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640" activeTab="1"/>
  </bookViews>
  <sheets>
    <sheet name="exponenzielles Wachstum" sheetId="1" r:id="rId1"/>
    <sheet name="Lebensmittelkontrolle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<sst xmlns="http://schemas.openxmlformats.org/spreadsheetml/2006/main" count="21" uniqueCount="15">
  <si>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</t>
  </si>
  <si>
    <t>Gelbe Zellen können editiert werden.</t>
  </si>
  <si>
    <t>Wachstum von Bakterien/Viren/Keimen</t>
  </si>
  <si>
    <t>Anfangsanzahl:</t>
  </si>
  <si>
    <t>Wachstumskonstante:</t>
  </si>
  <si>
    <t>Anzahl der Bakterien</t>
  </si>
  <si>
    <t>Zeitschritt</t>
  </si>
  <si>
    <r>
      <t>*10^(-2) ----------------------------------&gt;</t>
    </r>
    <r>
      <rPr>
        <b/>
        <sz val="10"/>
        <rFont val="Arial"/>
        <family val="0"/>
      </rPr>
      <t>λ=</t>
    </r>
  </si>
  <si>
    <t>Ermittelte Keimanzahl:</t>
  </si>
  <si>
    <t>vergangene Zeit seit Probenziehung:</t>
  </si>
  <si>
    <t xml:space="preserve">Berechnet Bakterienzahl </t>
  </si>
  <si>
    <t>bei Probenziehung:</t>
  </si>
  <si>
    <t>Grenzwert Lebensmittelkontrolle:</t>
  </si>
  <si>
    <t>Durfte die Ware verkauft werden?</t>
  </si>
  <si>
    <t>Lebensmittelkontrolle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</si>
</sst>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2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 horizontal="lef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2" fillId="0" borderId="0" xfId="0" applyNumberFormat="1" applyFont="1" applyAlignment="1">
      <alignment horizontal="center"/>
    </xf>
    <xf numFmtId="2" fontId="0" fillId="2" borderId="0" xfId="0" applyNumberForma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exponenzielles Wachstum von Bakterien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55"/>
          <c:w val="0.93875"/>
          <c:h val="0.8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'exponenzielles Wachstum'!$H$7:$H$507</c:f>
              <c:numCache/>
            </c:numRef>
          </c:val>
          <c:smooth val="0"/>
        </c:ser>
        <c:axId val="53233170"/>
        <c:axId val="9336483"/>
      </c:lineChart>
      <c:catAx>
        <c:axId val="5323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36483"/>
        <c:crosses val="autoZero"/>
        <c:auto val="1"/>
        <c:lblOffset val="100"/>
        <c:tickLblSkip val="49"/>
        <c:tickMarkSkip val="49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Anzahl der Bakterien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33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Lebensmittelkontrolle - Ermittlung der Keimanzahl einer Probe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95"/>
          <c:w val="0.9195"/>
          <c:h val="0.82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Lebensmittelkontrolle!$G$13:$G$113</c:f>
              <c:numCache/>
            </c:numRef>
          </c:cat>
          <c:val>
            <c:numRef>
              <c:f>Lebensmittelkontrolle!$H$13:$H$113</c:f>
              <c:numCache/>
            </c:numRef>
          </c:val>
          <c:smooth val="0"/>
        </c:ser>
        <c:marker val="1"/>
        <c:axId val="16919484"/>
        <c:axId val="18057629"/>
      </c:lineChart>
      <c:catAx>
        <c:axId val="169194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7629"/>
        <c:crossesAt val="0"/>
        <c:auto val="1"/>
        <c:lblOffset val="100"/>
        <c:tickLblSkip val="50"/>
        <c:tickMarkSkip val="50"/>
        <c:noMultiLvlLbl val="0"/>
      </c:catAx>
      <c:valAx>
        <c:axId val="1805762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Bakterien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94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</xdr:row>
      <xdr:rowOff>28575</xdr:rowOff>
    </xdr:from>
    <xdr:to>
      <xdr:col>5</xdr:col>
      <xdr:colOff>1314450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09575" y="1057275"/>
        <a:ext cx="6629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28575</xdr:rowOff>
    </xdr:from>
    <xdr:to>
      <xdr:col>5</xdr:col>
      <xdr:colOff>1600200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257175" y="1219200"/>
        <a:ext cx="7200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workbookViewId="0" topLeftCell="A1">
      <selection activeCell="E4" sqref="E4"/>
    </sheetView>
  </sheetViews>
  <sheetFormatPr defaultColWidth="11.421875" defaultRowHeight="12.75"/>
  <cols>
    <col min="1" max="1" width="2.7109375" style="0" customWidth="1"/>
    <col min="2" max="2" width="30.7109375" style="0" customWidth="1"/>
    <col min="4" max="4" width="30.7109375" style="0" customWidth="1"/>
    <col min="5" max="5" width="10.28125" style="0" customWidth="1"/>
    <col min="6" max="6" width="30.7109375" style="0" customWidth="1"/>
    <col min="7" max="7" width="12.00390625" style="0" bestFit="1" customWidth="1"/>
    <col min="8" max="8" width="30.7109375" style="0" customWidth="1"/>
  </cols>
  <sheetData>
    <row r="1" ht="30">
      <c r="A1" s="4" t="s">
        <v>2</v>
      </c>
    </row>
    <row r="2" spans="1:4" ht="12.75">
      <c r="A2" s="5" t="s">
        <v>1</v>
      </c>
      <c r="B2" s="5"/>
      <c r="C2" s="6"/>
      <c r="D2" s="6"/>
    </row>
    <row r="3" spans="1:2" ht="12.75">
      <c r="A3" s="6"/>
      <c r="B3" s="6"/>
    </row>
    <row r="4" spans="2:7" ht="12.75">
      <c r="B4" s="1" t="s">
        <v>3</v>
      </c>
      <c r="C4" s="7">
        <v>20</v>
      </c>
      <c r="D4" s="1" t="s">
        <v>4</v>
      </c>
      <c r="E4" s="8">
        <v>1</v>
      </c>
      <c r="F4" s="9" t="s">
        <v>7</v>
      </c>
      <c r="G4" s="11">
        <f>E4*0.01</f>
        <v>0.01</v>
      </c>
    </row>
    <row r="5" spans="4:5" ht="12.75">
      <c r="D5" s="1"/>
      <c r="E5" s="2"/>
    </row>
    <row r="6" spans="4:8" ht="12.75">
      <c r="D6" s="1"/>
      <c r="E6" s="2"/>
      <c r="G6" s="3" t="s">
        <v>6</v>
      </c>
      <c r="H6" s="3" t="s">
        <v>5</v>
      </c>
    </row>
    <row r="7" spans="4:8" ht="13.5" customHeight="1">
      <c r="D7" s="1"/>
      <c r="E7" s="2"/>
      <c r="G7">
        <v>0</v>
      </c>
      <c r="H7">
        <f>C4</f>
        <v>20</v>
      </c>
    </row>
    <row r="8" spans="4:8" ht="13.5" customHeight="1">
      <c r="D8" s="1"/>
      <c r="E8" s="2"/>
      <c r="G8">
        <f>G7+1</f>
        <v>1</v>
      </c>
      <c r="H8" s="10">
        <f>H7*EXP($G$4)</f>
        <v>20.20100334168336</v>
      </c>
    </row>
    <row r="9" spans="4:8" ht="13.5" customHeight="1">
      <c r="D9" s="1"/>
      <c r="E9" s="2"/>
      <c r="G9">
        <f aca="true" t="shared" si="0" ref="G9:G72">G8+1</f>
        <v>2</v>
      </c>
      <c r="H9" s="10">
        <f aca="true" t="shared" si="1" ref="H9:H72">H8*EXP($G$4)</f>
        <v>20.404026800535114</v>
      </c>
    </row>
    <row r="10" spans="4:8" ht="13.5" customHeight="1">
      <c r="D10" s="1"/>
      <c r="E10" s="2"/>
      <c r="G10">
        <f t="shared" si="0"/>
        <v>3</v>
      </c>
      <c r="H10" s="10">
        <f t="shared" si="1"/>
        <v>20.60909067907033</v>
      </c>
    </row>
    <row r="11" spans="4:8" ht="13.5" customHeight="1">
      <c r="D11" s="1"/>
      <c r="E11" s="2"/>
      <c r="G11">
        <f t="shared" si="0"/>
        <v>4</v>
      </c>
      <c r="H11" s="10">
        <f t="shared" si="1"/>
        <v>20.816215483847756</v>
      </c>
    </row>
    <row r="12" spans="4:8" ht="13.5" customHeight="1">
      <c r="D12" s="1"/>
      <c r="E12" s="2"/>
      <c r="G12">
        <f t="shared" si="0"/>
        <v>5</v>
      </c>
      <c r="H12" s="10">
        <f t="shared" si="1"/>
        <v>21.02542192752047</v>
      </c>
    </row>
    <row r="13" spans="4:8" ht="13.5" customHeight="1">
      <c r="D13" s="1"/>
      <c r="E13" s="2"/>
      <c r="G13">
        <f t="shared" si="0"/>
        <v>6</v>
      </c>
      <c r="H13" s="10">
        <f t="shared" si="1"/>
        <v>21.23673093090718</v>
      </c>
    </row>
    <row r="14" spans="4:8" ht="13.5" customHeight="1">
      <c r="D14" s="1"/>
      <c r="E14" s="2"/>
      <c r="G14">
        <f t="shared" si="0"/>
        <v>7</v>
      </c>
      <c r="H14" s="10">
        <f t="shared" si="1"/>
        <v>21.450163625084315</v>
      </c>
    </row>
    <row r="15" spans="4:8" ht="13.5" customHeight="1">
      <c r="D15" s="1"/>
      <c r="E15" s="2"/>
      <c r="G15">
        <f t="shared" si="0"/>
        <v>8</v>
      </c>
      <c r="H15" s="10">
        <f t="shared" si="1"/>
        <v>21.665741353499154</v>
      </c>
    </row>
    <row r="16" spans="4:8" ht="13.5" customHeight="1">
      <c r="D16" s="1"/>
      <c r="E16" s="2"/>
      <c r="G16">
        <f t="shared" si="0"/>
        <v>9</v>
      </c>
      <c r="H16" s="10">
        <f t="shared" si="1"/>
        <v>21.883485674104186</v>
      </c>
    </row>
    <row r="17" spans="4:8" ht="13.5" customHeight="1">
      <c r="D17" s="1"/>
      <c r="E17" s="2"/>
      <c r="G17">
        <f t="shared" si="0"/>
        <v>10</v>
      </c>
      <c r="H17" s="10">
        <f t="shared" si="1"/>
        <v>22.10341836151293</v>
      </c>
    </row>
    <row r="18" spans="4:8" ht="13.5" customHeight="1">
      <c r="D18" s="1"/>
      <c r="E18" s="2"/>
      <c r="G18">
        <f t="shared" si="0"/>
        <v>11</v>
      </c>
      <c r="H18" s="10">
        <f t="shared" si="1"/>
        <v>22.3255614091774</v>
      </c>
    </row>
    <row r="19" spans="4:8" ht="13.5" customHeight="1">
      <c r="D19" s="1"/>
      <c r="E19" s="2"/>
      <c r="G19">
        <f t="shared" si="0"/>
        <v>12</v>
      </c>
      <c r="H19" s="10">
        <f t="shared" si="1"/>
        <v>22.549937031587486</v>
      </c>
    </row>
    <row r="20" spans="4:8" ht="12.75">
      <c r="D20" s="1"/>
      <c r="E20" s="2"/>
      <c r="G20">
        <f t="shared" si="0"/>
        <v>13</v>
      </c>
      <c r="H20" s="10">
        <f t="shared" si="1"/>
        <v>22.776567666492408</v>
      </c>
    </row>
    <row r="21" spans="7:8" ht="12.75">
      <c r="G21">
        <f t="shared" si="0"/>
        <v>14</v>
      </c>
      <c r="H21" s="10">
        <f t="shared" si="1"/>
        <v>23.005475977144513</v>
      </c>
    </row>
    <row r="22" spans="7:8" ht="12.75">
      <c r="G22">
        <f t="shared" si="0"/>
        <v>15</v>
      </c>
      <c r="H22" s="10">
        <f t="shared" si="1"/>
        <v>23.236684854565627</v>
      </c>
    </row>
    <row r="23" spans="7:8" ht="12.75">
      <c r="G23">
        <f t="shared" si="0"/>
        <v>16</v>
      </c>
      <c r="H23" s="10">
        <f t="shared" si="1"/>
        <v>23.470217419836167</v>
      </c>
    </row>
    <row r="24" spans="7:8" ht="12.75">
      <c r="G24">
        <f t="shared" si="0"/>
        <v>17</v>
      </c>
      <c r="H24" s="10">
        <f t="shared" si="1"/>
        <v>23.70609702640727</v>
      </c>
    </row>
    <row r="25" spans="7:8" ht="12.75">
      <c r="G25">
        <f t="shared" si="0"/>
        <v>18</v>
      </c>
      <c r="H25" s="10">
        <f t="shared" si="1"/>
        <v>23.94434726243616</v>
      </c>
    </row>
    <row r="26" spans="7:8" ht="12.75">
      <c r="G26">
        <f t="shared" si="0"/>
        <v>19</v>
      </c>
      <c r="H26" s="10">
        <f t="shared" si="1"/>
        <v>24.184991953144984</v>
      </c>
    </row>
    <row r="27" spans="7:8" ht="12.75">
      <c r="G27">
        <f t="shared" si="0"/>
        <v>20</v>
      </c>
      <c r="H27" s="10">
        <f t="shared" si="1"/>
        <v>24.428055163203346</v>
      </c>
    </row>
    <row r="28" spans="7:8" ht="12.75">
      <c r="G28">
        <f t="shared" si="0"/>
        <v>21</v>
      </c>
      <c r="H28" s="10">
        <f t="shared" si="1"/>
        <v>24.673561199134813</v>
      </c>
    </row>
    <row r="29" spans="3:8" ht="12.75">
      <c r="C29" s="3"/>
      <c r="D29" s="3"/>
      <c r="E29" s="3"/>
      <c r="F29" s="3"/>
      <c r="G29">
        <f t="shared" si="0"/>
        <v>22</v>
      </c>
      <c r="H29" s="10">
        <f t="shared" si="1"/>
        <v>24.92153461174756</v>
      </c>
    </row>
    <row r="30" spans="7:8" ht="12.75">
      <c r="G30">
        <f t="shared" si="0"/>
        <v>23</v>
      </c>
      <c r="H30" s="10">
        <f t="shared" si="1"/>
        <v>25.172000198589497</v>
      </c>
    </row>
    <row r="31" spans="7:8" ht="12.75">
      <c r="G31">
        <f t="shared" si="0"/>
        <v>24</v>
      </c>
      <c r="H31" s="10">
        <f t="shared" si="1"/>
        <v>25.424983006428032</v>
      </c>
    </row>
    <row r="32" spans="7:8" ht="12.75">
      <c r="G32">
        <f t="shared" si="0"/>
        <v>25</v>
      </c>
      <c r="H32" s="10">
        <f t="shared" si="1"/>
        <v>25.680508333754766</v>
      </c>
    </row>
    <row r="33" spans="7:8" ht="12.75">
      <c r="G33">
        <f t="shared" si="0"/>
        <v>26</v>
      </c>
      <c r="H33" s="10">
        <f t="shared" si="1"/>
        <v>25.93860173331537</v>
      </c>
    </row>
    <row r="34" spans="7:8" ht="12.75">
      <c r="G34">
        <f t="shared" si="0"/>
        <v>27</v>
      </c>
      <c r="H34" s="10">
        <f t="shared" si="1"/>
        <v>26.199289014664878</v>
      </c>
    </row>
    <row r="35" spans="7:8" ht="12.75">
      <c r="G35">
        <f t="shared" si="0"/>
        <v>28</v>
      </c>
      <c r="H35" s="10">
        <f t="shared" si="1"/>
        <v>26.462596246748664</v>
      </c>
    </row>
    <row r="36" spans="7:8" ht="12.75">
      <c r="G36">
        <f t="shared" si="0"/>
        <v>29</v>
      </c>
      <c r="H36" s="10">
        <f t="shared" si="1"/>
        <v>26.728549760509363</v>
      </c>
    </row>
    <row r="37" spans="7:8" ht="12.75">
      <c r="G37">
        <f t="shared" si="0"/>
        <v>30</v>
      </c>
      <c r="H37" s="10">
        <f t="shared" si="1"/>
        <v>26.99717615151998</v>
      </c>
    </row>
    <row r="38" spans="7:8" ht="12.75">
      <c r="G38">
        <f t="shared" si="0"/>
        <v>31</v>
      </c>
      <c r="H38" s="10">
        <f t="shared" si="1"/>
        <v>27.26850228264347</v>
      </c>
    </row>
    <row r="39" spans="7:8" ht="12.75">
      <c r="G39">
        <f t="shared" si="0"/>
        <v>32</v>
      </c>
      <c r="H39" s="10">
        <f t="shared" si="1"/>
        <v>27.542555286719054</v>
      </c>
    </row>
    <row r="40" spans="7:8" ht="12.75">
      <c r="G40">
        <f t="shared" si="0"/>
        <v>33</v>
      </c>
      <c r="H40" s="10">
        <f t="shared" si="1"/>
        <v>27.819362569275512</v>
      </c>
    </row>
    <row r="41" spans="7:8" ht="12.75">
      <c r="G41">
        <f t="shared" si="0"/>
        <v>34</v>
      </c>
      <c r="H41" s="10">
        <f t="shared" si="1"/>
        <v>28.098951811271778</v>
      </c>
    </row>
    <row r="42" spans="7:8" ht="12.75">
      <c r="G42">
        <f t="shared" si="0"/>
        <v>35</v>
      </c>
      <c r="H42" s="10">
        <f t="shared" si="1"/>
        <v>28.381350971865043</v>
      </c>
    </row>
    <row r="43" spans="7:8" ht="12.75">
      <c r="G43">
        <f t="shared" si="0"/>
        <v>36</v>
      </c>
      <c r="H43" s="10">
        <f t="shared" si="1"/>
        <v>28.6665882912067</v>
      </c>
    </row>
    <row r="44" spans="7:8" ht="12.75">
      <c r="G44">
        <f t="shared" si="0"/>
        <v>37</v>
      </c>
      <c r="H44" s="10">
        <f t="shared" si="1"/>
        <v>28.95469229326638</v>
      </c>
    </row>
    <row r="45" spans="7:8" ht="12.75">
      <c r="G45">
        <f t="shared" si="0"/>
        <v>38</v>
      </c>
      <c r="H45" s="10">
        <f t="shared" si="1"/>
        <v>29.245691788684375</v>
      </c>
    </row>
    <row r="46" spans="7:8" ht="12.75">
      <c r="G46">
        <f t="shared" si="0"/>
        <v>39</v>
      </c>
      <c r="H46" s="10">
        <f t="shared" si="1"/>
        <v>29.539615877652732</v>
      </c>
    </row>
    <row r="47" spans="7:8" ht="12.75">
      <c r="G47">
        <f t="shared" si="0"/>
        <v>40</v>
      </c>
      <c r="H47" s="10">
        <f t="shared" si="1"/>
        <v>29.836493952825283</v>
      </c>
    </row>
    <row r="48" spans="7:8" ht="12.75">
      <c r="G48">
        <f t="shared" si="0"/>
        <v>41</v>
      </c>
      <c r="H48" s="10">
        <f t="shared" si="1"/>
        <v>30.136355702256942</v>
      </c>
    </row>
    <row r="49" spans="7:8" ht="12.75">
      <c r="G49">
        <f t="shared" si="0"/>
        <v>42</v>
      </c>
      <c r="H49" s="10">
        <f t="shared" si="1"/>
        <v>30.439231112372543</v>
      </c>
    </row>
    <row r="50" spans="7:8" ht="12.75">
      <c r="G50">
        <f t="shared" si="0"/>
        <v>43</v>
      </c>
      <c r="H50" s="10">
        <f t="shared" si="1"/>
        <v>30.74515047096549</v>
      </c>
    </row>
    <row r="51" spans="7:8" ht="12.75">
      <c r="G51">
        <f t="shared" si="0"/>
        <v>44</v>
      </c>
      <c r="H51" s="10">
        <f t="shared" si="1"/>
        <v>31.05414437022658</v>
      </c>
    </row>
    <row r="52" spans="7:8" ht="12.75">
      <c r="G52">
        <f t="shared" si="0"/>
        <v>45</v>
      </c>
      <c r="H52" s="10">
        <f t="shared" si="1"/>
        <v>31.366243709803232</v>
      </c>
    </row>
    <row r="53" spans="7:8" ht="12.75">
      <c r="G53">
        <f t="shared" si="0"/>
        <v>46</v>
      </c>
      <c r="H53" s="10">
        <f t="shared" si="1"/>
        <v>31.681479699889486</v>
      </c>
    </row>
    <row r="54" spans="7:8" ht="12.75">
      <c r="G54">
        <f t="shared" si="0"/>
        <v>47</v>
      </c>
      <c r="H54" s="10">
        <f t="shared" si="1"/>
        <v>31.99988386434705</v>
      </c>
    </row>
    <row r="55" spans="7:8" ht="12.75">
      <c r="G55">
        <f t="shared" si="0"/>
        <v>48</v>
      </c>
      <c r="H55" s="10">
        <f t="shared" si="1"/>
        <v>32.32148804385771</v>
      </c>
    </row>
    <row r="56" spans="7:8" ht="12.75">
      <c r="G56">
        <f t="shared" si="0"/>
        <v>49</v>
      </c>
      <c r="H56" s="10">
        <f t="shared" si="1"/>
        <v>32.64632439910742</v>
      </c>
    </row>
    <row r="57" spans="7:8" ht="12.75">
      <c r="G57">
        <f t="shared" si="0"/>
        <v>50</v>
      </c>
      <c r="H57" s="10">
        <f t="shared" si="1"/>
        <v>32.9744254140024</v>
      </c>
    </row>
    <row r="58" spans="7:8" ht="12.75">
      <c r="G58">
        <f t="shared" si="0"/>
        <v>51</v>
      </c>
      <c r="H58" s="10">
        <f t="shared" si="1"/>
        <v>33.30582389891755</v>
      </c>
    </row>
    <row r="59" spans="7:8" ht="12.75">
      <c r="G59">
        <f t="shared" si="0"/>
        <v>52</v>
      </c>
      <c r="H59" s="10">
        <f t="shared" si="1"/>
        <v>33.64055299397755</v>
      </c>
    </row>
    <row r="60" spans="7:8" ht="12.75">
      <c r="G60">
        <f t="shared" si="0"/>
        <v>53</v>
      </c>
      <c r="H60" s="10">
        <f t="shared" si="1"/>
        <v>33.97864617237083</v>
      </c>
    </row>
    <row r="61" spans="7:8" ht="12.75">
      <c r="G61">
        <f t="shared" si="0"/>
        <v>54</v>
      </c>
      <c r="H61" s="10">
        <f t="shared" si="1"/>
        <v>34.32013724369698</v>
      </c>
    </row>
    <row r="62" spans="7:8" ht="12.75">
      <c r="G62">
        <f t="shared" si="0"/>
        <v>55</v>
      </c>
      <c r="H62" s="10">
        <f t="shared" si="1"/>
        <v>34.66506035734771</v>
      </c>
    </row>
    <row r="63" spans="7:8" ht="12.75">
      <c r="G63">
        <f t="shared" si="0"/>
        <v>56</v>
      </c>
      <c r="H63" s="10">
        <f t="shared" si="1"/>
        <v>35.013450005921825</v>
      </c>
    </row>
    <row r="64" spans="7:8" ht="12.75">
      <c r="G64">
        <f t="shared" si="0"/>
        <v>57</v>
      </c>
      <c r="H64" s="10">
        <f t="shared" si="1"/>
        <v>35.3653410286745</v>
      </c>
    </row>
    <row r="65" spans="7:8" ht="12.75">
      <c r="G65">
        <f t="shared" si="0"/>
        <v>58</v>
      </c>
      <c r="H65" s="10">
        <f t="shared" si="1"/>
        <v>35.72076861500126</v>
      </c>
    </row>
    <row r="66" spans="7:8" ht="12.75">
      <c r="G66">
        <f t="shared" si="0"/>
        <v>59</v>
      </c>
      <c r="H66" s="10">
        <f t="shared" si="1"/>
        <v>36.079768307956925</v>
      </c>
    </row>
    <row r="67" spans="7:8" ht="12.75">
      <c r="G67">
        <f t="shared" si="0"/>
        <v>60</v>
      </c>
      <c r="H67" s="10">
        <f t="shared" si="1"/>
        <v>36.44237600780996</v>
      </c>
    </row>
    <row r="68" spans="7:8" ht="12.75">
      <c r="G68">
        <f t="shared" si="0"/>
        <v>61</v>
      </c>
      <c r="H68" s="10">
        <f t="shared" si="1"/>
        <v>36.808627975632525</v>
      </c>
    </row>
    <row r="69" spans="7:8" ht="12.75">
      <c r="G69">
        <f t="shared" si="0"/>
        <v>62</v>
      </c>
      <c r="H69" s="10">
        <f t="shared" si="1"/>
        <v>37.178560836926614</v>
      </c>
    </row>
    <row r="70" spans="7:8" ht="12.75">
      <c r="G70">
        <f t="shared" si="0"/>
        <v>63</v>
      </c>
      <c r="H70" s="10">
        <f t="shared" si="1"/>
        <v>37.55221158528663</v>
      </c>
    </row>
    <row r="71" spans="7:8" ht="12.75">
      <c r="G71">
        <f t="shared" si="0"/>
        <v>64</v>
      </c>
      <c r="H71" s="10">
        <f t="shared" si="1"/>
        <v>37.929617586098786</v>
      </c>
    </row>
    <row r="72" spans="7:8" ht="12.75">
      <c r="G72">
        <f t="shared" si="0"/>
        <v>65</v>
      </c>
      <c r="H72" s="10">
        <f t="shared" si="1"/>
        <v>38.310816580277674</v>
      </c>
    </row>
    <row r="73" spans="7:8" ht="12.75">
      <c r="G73">
        <f aca="true" t="shared" si="2" ref="G73:G136">G72+1</f>
        <v>66</v>
      </c>
      <c r="H73" s="10">
        <f aca="true" t="shared" si="3" ref="H73:H136">H72*EXP($G$4)</f>
        <v>38.695846688040376</v>
      </c>
    </row>
    <row r="74" spans="7:8" ht="12.75">
      <c r="G74">
        <f t="shared" si="2"/>
        <v>67</v>
      </c>
      <c r="H74" s="10">
        <f t="shared" si="3"/>
        <v>39.08474641271853</v>
      </c>
    </row>
    <row r="75" spans="7:8" ht="12.75">
      <c r="G75">
        <f t="shared" si="2"/>
        <v>68</v>
      </c>
      <c r="H75" s="10">
        <f t="shared" si="3"/>
        <v>39.47755464460869</v>
      </c>
    </row>
    <row r="76" spans="7:8" ht="12.75">
      <c r="G76">
        <f t="shared" si="2"/>
        <v>69</v>
      </c>
      <c r="H76" s="10">
        <f t="shared" si="3"/>
        <v>39.874310664861376</v>
      </c>
    </row>
    <row r="77" spans="7:8" ht="12.75">
      <c r="G77">
        <f t="shared" si="2"/>
        <v>70</v>
      </c>
      <c r="H77" s="10">
        <f t="shared" si="3"/>
        <v>40.27505414940925</v>
      </c>
    </row>
    <row r="78" spans="7:8" ht="12.75">
      <c r="G78">
        <f t="shared" si="2"/>
        <v>71</v>
      </c>
      <c r="H78" s="10">
        <f t="shared" si="3"/>
        <v>40.67982517293473</v>
      </c>
    </row>
    <row r="79" spans="7:8" ht="12.75">
      <c r="G79">
        <f t="shared" si="2"/>
        <v>72</v>
      </c>
      <c r="H79" s="10">
        <f t="shared" si="3"/>
        <v>41.08866421287746</v>
      </c>
    </row>
    <row r="80" spans="7:8" ht="12.75">
      <c r="G80">
        <f t="shared" si="2"/>
        <v>73</v>
      </c>
      <c r="H80" s="10">
        <f t="shared" si="3"/>
        <v>41.50161215348215</v>
      </c>
    </row>
    <row r="81" spans="7:8" ht="12.75">
      <c r="G81">
        <f t="shared" si="2"/>
        <v>74</v>
      </c>
      <c r="H81" s="10">
        <f t="shared" si="3"/>
        <v>41.91871028988698</v>
      </c>
    </row>
    <row r="82" spans="7:8" ht="12.75">
      <c r="G82">
        <f t="shared" si="2"/>
        <v>75</v>
      </c>
      <c r="H82" s="10">
        <f t="shared" si="3"/>
        <v>42.340000332253176</v>
      </c>
    </row>
    <row r="83" spans="7:8" ht="12.75">
      <c r="G83">
        <f t="shared" si="2"/>
        <v>76</v>
      </c>
      <c r="H83" s="10">
        <f t="shared" si="3"/>
        <v>42.76552440993605</v>
      </c>
    </row>
    <row r="84" spans="7:8" ht="12.75">
      <c r="G84">
        <f t="shared" si="2"/>
        <v>77</v>
      </c>
      <c r="H84" s="10">
        <f t="shared" si="3"/>
        <v>43.195325075697966</v>
      </c>
    </row>
    <row r="85" spans="7:8" ht="12.75">
      <c r="G85">
        <f t="shared" si="2"/>
        <v>78</v>
      </c>
      <c r="H85" s="10">
        <f t="shared" si="3"/>
        <v>43.62944530996368</v>
      </c>
    </row>
    <row r="86" spans="7:8" ht="12.75">
      <c r="G86">
        <f t="shared" si="2"/>
        <v>79</v>
      </c>
      <c r="H86" s="10">
        <f t="shared" si="3"/>
        <v>44.06792852511838</v>
      </c>
    </row>
    <row r="87" spans="7:8" ht="12.75">
      <c r="G87">
        <f t="shared" si="2"/>
        <v>80</v>
      </c>
      <c r="H87" s="10">
        <f t="shared" si="3"/>
        <v>44.51081856984899</v>
      </c>
    </row>
    <row r="88" spans="7:8" ht="12.75">
      <c r="G88">
        <f t="shared" si="2"/>
        <v>81</v>
      </c>
      <c r="H88" s="10">
        <f t="shared" si="3"/>
        <v>44.95815973352906</v>
      </c>
    </row>
    <row r="89" spans="7:8" ht="12.75">
      <c r="G89">
        <f t="shared" si="2"/>
        <v>82</v>
      </c>
      <c r="H89" s="10">
        <f t="shared" si="3"/>
        <v>45.409996750647736</v>
      </c>
    </row>
    <row r="90" spans="7:8" ht="12.75">
      <c r="G90">
        <f t="shared" si="2"/>
        <v>83</v>
      </c>
      <c r="H90" s="10">
        <f t="shared" si="3"/>
        <v>45.86637480528327</v>
      </c>
    </row>
    <row r="91" spans="7:8" ht="12.75">
      <c r="G91">
        <f t="shared" si="2"/>
        <v>84</v>
      </c>
      <c r="H91" s="10">
        <f t="shared" si="3"/>
        <v>46.32733953562144</v>
      </c>
    </row>
    <row r="92" spans="7:8" ht="12.75">
      <c r="G92">
        <f t="shared" si="2"/>
        <v>85</v>
      </c>
      <c r="H92" s="10">
        <f t="shared" si="3"/>
        <v>46.79293703851942</v>
      </c>
    </row>
    <row r="93" spans="7:8" ht="12.75">
      <c r="G93">
        <f t="shared" si="2"/>
        <v>86</v>
      </c>
      <c r="H93" s="10">
        <f t="shared" si="3"/>
        <v>47.26321387411549</v>
      </c>
    </row>
    <row r="94" spans="7:8" ht="12.75">
      <c r="G94">
        <f t="shared" si="2"/>
        <v>87</v>
      </c>
      <c r="H94" s="10">
        <f t="shared" si="3"/>
        <v>47.73821707048512</v>
      </c>
    </row>
    <row r="95" spans="7:8" ht="12.75">
      <c r="G95">
        <f t="shared" si="2"/>
        <v>88</v>
      </c>
      <c r="H95" s="10">
        <f t="shared" si="3"/>
        <v>48.217994128343776</v>
      </c>
    </row>
    <row r="96" spans="7:8" ht="12.75">
      <c r="G96">
        <f t="shared" si="2"/>
        <v>89</v>
      </c>
      <c r="H96" s="10">
        <f t="shared" si="3"/>
        <v>48.70259302579706</v>
      </c>
    </row>
    <row r="97" spans="7:8" ht="12.75">
      <c r="G97">
        <f t="shared" si="2"/>
        <v>90</v>
      </c>
      <c r="H97" s="10">
        <f t="shared" si="3"/>
        <v>49.19206222313855</v>
      </c>
    </row>
    <row r="98" spans="7:8" ht="12.75">
      <c r="G98">
        <f t="shared" si="2"/>
        <v>91</v>
      </c>
      <c r="H98" s="10">
        <f t="shared" si="3"/>
        <v>49.68645066769588</v>
      </c>
    </row>
    <row r="99" spans="7:8" ht="12.75">
      <c r="G99">
        <f t="shared" si="2"/>
        <v>92</v>
      </c>
      <c r="H99" s="10">
        <f t="shared" si="3"/>
        <v>50.18580779872549</v>
      </c>
    </row>
    <row r="100" spans="7:8" ht="12.75">
      <c r="G100">
        <f t="shared" si="2"/>
        <v>93</v>
      </c>
      <c r="H100" s="10">
        <f t="shared" si="3"/>
        <v>50.69018355235662</v>
      </c>
    </row>
    <row r="101" spans="7:8" ht="12.75">
      <c r="G101">
        <f t="shared" si="2"/>
        <v>94</v>
      </c>
      <c r="H101" s="10">
        <f t="shared" si="3"/>
        <v>51.199628366584946</v>
      </c>
    </row>
    <row r="102" spans="7:8" ht="12.75">
      <c r="G102">
        <f t="shared" si="2"/>
        <v>95</v>
      </c>
      <c r="H102" s="10">
        <f t="shared" si="3"/>
        <v>51.71419318631643</v>
      </c>
    </row>
    <row r="103" spans="7:8" ht="12.75">
      <c r="G103">
        <f t="shared" si="2"/>
        <v>96</v>
      </c>
      <c r="H103" s="10">
        <f t="shared" si="3"/>
        <v>52.233929468461845</v>
      </c>
    </row>
    <row r="104" spans="7:8" ht="12.75">
      <c r="G104">
        <f t="shared" si="2"/>
        <v>97</v>
      </c>
      <c r="H104" s="10">
        <f t="shared" si="3"/>
        <v>52.75888918708253</v>
      </c>
    </row>
    <row r="105" spans="7:8" ht="12.75">
      <c r="G105">
        <f t="shared" si="2"/>
        <v>98</v>
      </c>
      <c r="H105" s="10">
        <f t="shared" si="3"/>
        <v>53.28912483858781</v>
      </c>
    </row>
    <row r="106" spans="7:8" ht="12.75">
      <c r="G106">
        <f t="shared" si="2"/>
        <v>99</v>
      </c>
      <c r="H106" s="10">
        <f t="shared" si="3"/>
        <v>53.8246894469847</v>
      </c>
    </row>
    <row r="107" spans="7:8" ht="12.75">
      <c r="G107">
        <f t="shared" si="2"/>
        <v>100</v>
      </c>
      <c r="H107" s="10">
        <f t="shared" si="3"/>
        <v>54.365636569180346</v>
      </c>
    </row>
    <row r="108" spans="7:8" ht="12.75">
      <c r="G108">
        <f t="shared" si="2"/>
        <v>101</v>
      </c>
      <c r="H108" s="10">
        <f t="shared" si="3"/>
        <v>54.91202030033776</v>
      </c>
    </row>
    <row r="109" spans="7:8" ht="12.75">
      <c r="G109">
        <f t="shared" si="2"/>
        <v>102</v>
      </c>
      <c r="H109" s="10">
        <f t="shared" si="3"/>
        <v>55.463895279285374</v>
      </c>
    </row>
    <row r="110" spans="7:8" ht="12.75">
      <c r="G110">
        <f t="shared" si="2"/>
        <v>103</v>
      </c>
      <c r="H110" s="10">
        <f t="shared" si="3"/>
        <v>56.021316693980985</v>
      </c>
    </row>
    <row r="111" spans="7:8" ht="12.75">
      <c r="G111">
        <f t="shared" si="2"/>
        <v>104</v>
      </c>
      <c r="H111" s="10">
        <f t="shared" si="3"/>
        <v>56.58434028703058</v>
      </c>
    </row>
    <row r="112" spans="7:8" ht="12.75">
      <c r="G112">
        <f t="shared" si="2"/>
        <v>105</v>
      </c>
      <c r="H112" s="10">
        <f t="shared" si="3"/>
        <v>57.15302236126265</v>
      </c>
    </row>
    <row r="113" spans="7:8" ht="12.75">
      <c r="G113">
        <f t="shared" si="2"/>
        <v>106</v>
      </c>
      <c r="H113" s="10">
        <f t="shared" si="3"/>
        <v>57.72741978535853</v>
      </c>
    </row>
    <row r="114" spans="7:8" ht="12.75">
      <c r="G114">
        <f t="shared" si="2"/>
        <v>107</v>
      </c>
      <c r="H114" s="10">
        <f t="shared" si="3"/>
        <v>58.30758999953928</v>
      </c>
    </row>
    <row r="115" spans="7:8" ht="12.75">
      <c r="G115">
        <f t="shared" si="2"/>
        <v>108</v>
      </c>
      <c r="H115" s="10">
        <f t="shared" si="3"/>
        <v>58.89359102130981</v>
      </c>
    </row>
    <row r="116" spans="7:8" ht="12.75">
      <c r="G116">
        <f t="shared" si="2"/>
        <v>109</v>
      </c>
      <c r="H116" s="10">
        <f t="shared" si="3"/>
        <v>59.485481451260625</v>
      </c>
    </row>
    <row r="117" spans="7:8" ht="12.75">
      <c r="G117">
        <f t="shared" si="2"/>
        <v>110</v>
      </c>
      <c r="H117" s="10">
        <f t="shared" si="3"/>
        <v>60.083320478927966</v>
      </c>
    </row>
    <row r="118" spans="7:8" ht="12.75">
      <c r="G118">
        <f t="shared" si="2"/>
        <v>111</v>
      </c>
      <c r="H118" s="10">
        <f t="shared" si="3"/>
        <v>60.6871678887128</v>
      </c>
    </row>
    <row r="119" spans="7:8" ht="12.75">
      <c r="G119">
        <f t="shared" si="2"/>
        <v>112</v>
      </c>
      <c r="H119" s="10">
        <f t="shared" si="3"/>
        <v>61.297084065859316</v>
      </c>
    </row>
    <row r="120" spans="7:8" ht="12.75">
      <c r="G120">
        <f t="shared" si="2"/>
        <v>113</v>
      </c>
      <c r="H120" s="10">
        <f t="shared" si="3"/>
        <v>61.91313000249349</v>
      </c>
    </row>
    <row r="121" spans="7:8" ht="12.75">
      <c r="G121">
        <f t="shared" si="2"/>
        <v>114</v>
      </c>
      <c r="H121" s="10">
        <f t="shared" si="3"/>
        <v>62.53536730372236</v>
      </c>
    </row>
    <row r="122" spans="7:8" ht="12.75">
      <c r="G122">
        <f t="shared" si="2"/>
        <v>115</v>
      </c>
      <c r="H122" s="10">
        <f t="shared" si="3"/>
        <v>63.16385819379458</v>
      </c>
    </row>
    <row r="123" spans="7:8" ht="12.75">
      <c r="G123">
        <f t="shared" si="2"/>
        <v>116</v>
      </c>
      <c r="H123" s="10">
        <f t="shared" si="3"/>
        <v>63.798665522322906</v>
      </c>
    </row>
    <row r="124" spans="7:8" ht="12.75">
      <c r="G124">
        <f t="shared" si="2"/>
        <v>117</v>
      </c>
      <c r="H124" s="10">
        <f t="shared" si="3"/>
        <v>64.4398527705692</v>
      </c>
    </row>
    <row r="125" spans="7:8" ht="12.75">
      <c r="G125">
        <f t="shared" si="2"/>
        <v>118</v>
      </c>
      <c r="H125" s="10">
        <f t="shared" si="3"/>
        <v>65.08748405779261</v>
      </c>
    </row>
    <row r="126" spans="7:8" ht="12.75">
      <c r="G126">
        <f t="shared" si="2"/>
        <v>119</v>
      </c>
      <c r="H126" s="10">
        <f t="shared" si="3"/>
        <v>65.74162414766154</v>
      </c>
    </row>
    <row r="127" spans="7:8" ht="12.75">
      <c r="G127">
        <f t="shared" si="2"/>
        <v>120</v>
      </c>
      <c r="H127" s="10">
        <f t="shared" si="3"/>
        <v>66.40233845473011</v>
      </c>
    </row>
    <row r="128" spans="7:8" ht="12.75">
      <c r="G128">
        <f t="shared" si="2"/>
        <v>121</v>
      </c>
      <c r="H128" s="10">
        <f t="shared" si="3"/>
        <v>67.06969305097962</v>
      </c>
    </row>
    <row r="129" spans="7:8" ht="12.75">
      <c r="G129">
        <f t="shared" si="2"/>
        <v>122</v>
      </c>
      <c r="H129" s="10">
        <f t="shared" si="3"/>
        <v>67.74375467242582</v>
      </c>
    </row>
    <row r="130" spans="7:8" ht="12.75">
      <c r="G130">
        <f t="shared" si="2"/>
        <v>123</v>
      </c>
      <c r="H130" s="10">
        <f t="shared" si="3"/>
        <v>68.42459072579258</v>
      </c>
    </row>
    <row r="131" spans="7:8" ht="12.75">
      <c r="G131">
        <f t="shared" si="2"/>
        <v>124</v>
      </c>
      <c r="H131" s="10">
        <f t="shared" si="3"/>
        <v>69.1122692952526</v>
      </c>
    </row>
    <row r="132" spans="7:8" ht="12.75">
      <c r="G132">
        <f t="shared" si="2"/>
        <v>125</v>
      </c>
      <c r="H132" s="10">
        <f t="shared" si="3"/>
        <v>69.8068591492359</v>
      </c>
    </row>
    <row r="133" spans="7:8" ht="12.75">
      <c r="G133">
        <f t="shared" si="2"/>
        <v>126</v>
      </c>
      <c r="H133" s="10">
        <f t="shared" si="3"/>
        <v>70.5084297473067</v>
      </c>
    </row>
    <row r="134" spans="7:8" ht="12.75">
      <c r="G134">
        <f t="shared" si="2"/>
        <v>127</v>
      </c>
      <c r="H134" s="10">
        <f t="shared" si="3"/>
        <v>71.21705124710945</v>
      </c>
    </row>
    <row r="135" spans="7:8" ht="12.75">
      <c r="G135">
        <f t="shared" si="2"/>
        <v>128</v>
      </c>
      <c r="H135" s="10">
        <f t="shared" si="3"/>
        <v>71.93279451138466</v>
      </c>
    </row>
    <row r="136" spans="7:8" ht="12.75">
      <c r="G136">
        <f t="shared" si="2"/>
        <v>129</v>
      </c>
      <c r="H136" s="10">
        <f t="shared" si="3"/>
        <v>72.65573111505519</v>
      </c>
    </row>
    <row r="137" spans="7:8" ht="12.75">
      <c r="G137">
        <f aca="true" t="shared" si="4" ref="G137:G200">G136+1</f>
        <v>130</v>
      </c>
      <c r="H137" s="10">
        <f aca="true" t="shared" si="5" ref="H137:H200">H136*EXP($G$4)</f>
        <v>73.38593335238387</v>
      </c>
    </row>
    <row r="138" spans="7:8" ht="12.75">
      <c r="G138">
        <f t="shared" si="4"/>
        <v>131</v>
      </c>
      <c r="H138" s="10">
        <f t="shared" si="5"/>
        <v>74.12347424420294</v>
      </c>
    </row>
    <row r="139" spans="7:8" ht="12.75">
      <c r="G139">
        <f t="shared" si="4"/>
        <v>132</v>
      </c>
      <c r="H139" s="10">
        <f t="shared" si="5"/>
        <v>74.86842754521619</v>
      </c>
    </row>
    <row r="140" spans="7:8" ht="12.75">
      <c r="G140">
        <f t="shared" si="4"/>
        <v>133</v>
      </c>
      <c r="H140" s="10">
        <f t="shared" si="5"/>
        <v>75.62086775137453</v>
      </c>
    </row>
    <row r="141" spans="7:8" ht="12.75">
      <c r="G141">
        <f t="shared" si="4"/>
        <v>134</v>
      </c>
      <c r="H141" s="10">
        <f t="shared" si="5"/>
        <v>76.38087010732562</v>
      </c>
    </row>
    <row r="142" spans="7:8" ht="12.75">
      <c r="G142">
        <f t="shared" si="4"/>
        <v>135</v>
      </c>
      <c r="H142" s="10">
        <f t="shared" si="5"/>
        <v>77.14851061393837</v>
      </c>
    </row>
    <row r="143" spans="7:8" ht="12.75">
      <c r="G143">
        <f t="shared" si="4"/>
        <v>136</v>
      </c>
      <c r="H143" s="10">
        <f t="shared" si="5"/>
        <v>77.92386603590316</v>
      </c>
    </row>
    <row r="144" spans="7:8" ht="12.75">
      <c r="G144">
        <f t="shared" si="4"/>
        <v>137</v>
      </c>
      <c r="H144" s="10">
        <f t="shared" si="5"/>
        <v>78.7070139094083</v>
      </c>
    </row>
    <row r="145" spans="7:8" ht="12.75">
      <c r="G145">
        <f t="shared" si="4"/>
        <v>138</v>
      </c>
      <c r="H145" s="10">
        <f t="shared" si="5"/>
        <v>79.4980325498938</v>
      </c>
    </row>
    <row r="146" spans="7:8" ht="12.75">
      <c r="G146">
        <f t="shared" si="4"/>
        <v>139</v>
      </c>
      <c r="H146" s="10">
        <f t="shared" si="5"/>
        <v>80.29700105988285</v>
      </c>
    </row>
    <row r="147" spans="7:8" ht="12.75">
      <c r="G147">
        <f t="shared" si="4"/>
        <v>140</v>
      </c>
      <c r="H147" s="10">
        <f t="shared" si="5"/>
        <v>81.10399933689227</v>
      </c>
    </row>
    <row r="148" spans="7:8" ht="12.75">
      <c r="G148">
        <f t="shared" si="4"/>
        <v>141</v>
      </c>
      <c r="H148" s="10">
        <f t="shared" si="5"/>
        <v>81.91910808142228</v>
      </c>
    </row>
    <row r="149" spans="7:8" ht="12.75">
      <c r="G149">
        <f t="shared" si="4"/>
        <v>142</v>
      </c>
      <c r="H149" s="10">
        <f t="shared" si="5"/>
        <v>82.74240880502659</v>
      </c>
    </row>
    <row r="150" spans="7:8" ht="12.75">
      <c r="G150">
        <f t="shared" si="4"/>
        <v>143</v>
      </c>
      <c r="H150" s="10">
        <f t="shared" si="5"/>
        <v>83.57398383846363</v>
      </c>
    </row>
    <row r="151" spans="7:8" ht="12.75">
      <c r="G151">
        <f t="shared" si="4"/>
        <v>144</v>
      </c>
      <c r="H151" s="10">
        <f t="shared" si="5"/>
        <v>84.41391633992974</v>
      </c>
    </row>
    <row r="152" spans="7:8" ht="12.75">
      <c r="G152">
        <f t="shared" si="4"/>
        <v>145</v>
      </c>
      <c r="H152" s="10">
        <f t="shared" si="5"/>
        <v>85.26229030337501</v>
      </c>
    </row>
    <row r="153" spans="7:8" ht="12.75">
      <c r="G153">
        <f t="shared" si="4"/>
        <v>146</v>
      </c>
      <c r="H153" s="10">
        <f t="shared" si="5"/>
        <v>86.11919056690276</v>
      </c>
    </row>
    <row r="154" spans="7:8" ht="12.75">
      <c r="G154">
        <f t="shared" si="4"/>
        <v>147</v>
      </c>
      <c r="H154" s="10">
        <f t="shared" si="5"/>
        <v>86.98470282125344</v>
      </c>
    </row>
    <row r="155" spans="7:8" ht="12.75">
      <c r="G155">
        <f t="shared" si="4"/>
        <v>148</v>
      </c>
      <c r="H155" s="10">
        <f t="shared" si="5"/>
        <v>87.85891361837373</v>
      </c>
    </row>
    <row r="156" spans="7:8" ht="12.75">
      <c r="G156">
        <f t="shared" si="4"/>
        <v>149</v>
      </c>
      <c r="H156" s="10">
        <f t="shared" si="5"/>
        <v>88.74191038007187</v>
      </c>
    </row>
    <row r="157" spans="7:8" ht="12.75">
      <c r="G157">
        <f t="shared" si="4"/>
        <v>150</v>
      </c>
      <c r="H157" s="10">
        <f t="shared" si="5"/>
        <v>89.63378140675985</v>
      </c>
    </row>
    <row r="158" spans="7:8" ht="12.75">
      <c r="G158">
        <f t="shared" si="4"/>
        <v>151</v>
      </c>
      <c r="H158" s="10">
        <f t="shared" si="5"/>
        <v>90.53461588628358</v>
      </c>
    </row>
    <row r="159" spans="7:8" ht="12.75">
      <c r="G159">
        <f t="shared" si="4"/>
        <v>152</v>
      </c>
      <c r="H159" s="10">
        <f t="shared" si="5"/>
        <v>91.44450390284169</v>
      </c>
    </row>
    <row r="160" spans="7:8" ht="12.75">
      <c r="G160">
        <f t="shared" si="4"/>
        <v>153</v>
      </c>
      <c r="H160" s="10">
        <f t="shared" si="5"/>
        <v>92.3635364459941</v>
      </c>
    </row>
    <row r="161" spans="7:8" ht="12.75">
      <c r="G161">
        <f t="shared" si="4"/>
        <v>154</v>
      </c>
      <c r="H161" s="10">
        <f t="shared" si="5"/>
        <v>93.29180541976098</v>
      </c>
    </row>
    <row r="162" spans="7:8" ht="12.75">
      <c r="G162">
        <f t="shared" si="4"/>
        <v>155</v>
      </c>
      <c r="H162" s="10">
        <f t="shared" si="5"/>
        <v>94.22940365181326</v>
      </c>
    </row>
    <row r="163" spans="7:8" ht="12.75">
      <c r="G163">
        <f t="shared" si="4"/>
        <v>156</v>
      </c>
      <c r="H163" s="10">
        <f t="shared" si="5"/>
        <v>95.17642490275549</v>
      </c>
    </row>
    <row r="164" spans="7:8" ht="12.75">
      <c r="G164">
        <f t="shared" si="4"/>
        <v>157</v>
      </c>
      <c r="H164" s="10">
        <f t="shared" si="5"/>
        <v>96.13296387550194</v>
      </c>
    </row>
    <row r="165" spans="7:8" ht="12.75">
      <c r="G165">
        <f t="shared" si="4"/>
        <v>158</v>
      </c>
      <c r="H165" s="10">
        <f t="shared" si="5"/>
        <v>97.09911622474702</v>
      </c>
    </row>
    <row r="166" spans="7:8" ht="12.75">
      <c r="G166">
        <f t="shared" si="4"/>
        <v>159</v>
      </c>
      <c r="H166" s="10">
        <f t="shared" si="5"/>
        <v>98.07497856653077</v>
      </c>
    </row>
    <row r="167" spans="7:8" ht="12.75">
      <c r="G167">
        <f t="shared" si="4"/>
        <v>160</v>
      </c>
      <c r="H167" s="10">
        <f t="shared" si="5"/>
        <v>99.0606484879006</v>
      </c>
    </row>
    <row r="168" spans="7:8" ht="12.75">
      <c r="G168">
        <f t="shared" si="4"/>
        <v>161</v>
      </c>
      <c r="H168" s="10">
        <f t="shared" si="5"/>
        <v>100.05622455667002</v>
      </c>
    </row>
    <row r="169" spans="7:8" ht="12.75">
      <c r="G169">
        <f t="shared" si="4"/>
        <v>162</v>
      </c>
      <c r="H169" s="10">
        <f t="shared" si="5"/>
        <v>101.06180633127558</v>
      </c>
    </row>
    <row r="170" spans="7:8" ht="12.75">
      <c r="G170">
        <f t="shared" si="4"/>
        <v>163</v>
      </c>
      <c r="H170" s="10">
        <f t="shared" si="5"/>
        <v>102.07749437073272</v>
      </c>
    </row>
    <row r="171" spans="7:8" ht="12.75">
      <c r="G171">
        <f t="shared" si="4"/>
        <v>164</v>
      </c>
      <c r="H171" s="10">
        <f t="shared" si="5"/>
        <v>103.1033902446918</v>
      </c>
    </row>
    <row r="172" spans="7:8" ht="12.75">
      <c r="G172">
        <f t="shared" si="4"/>
        <v>165</v>
      </c>
      <c r="H172" s="10">
        <f t="shared" si="5"/>
        <v>104.13959654359512</v>
      </c>
    </row>
    <row r="173" spans="7:8" ht="12.75">
      <c r="G173">
        <f t="shared" si="4"/>
        <v>166</v>
      </c>
      <c r="H173" s="10">
        <f t="shared" si="5"/>
        <v>105.18621688893609</v>
      </c>
    </row>
    <row r="174" spans="7:8" ht="12.75">
      <c r="G174">
        <f t="shared" si="4"/>
        <v>167</v>
      </c>
      <c r="H174" s="10">
        <f t="shared" si="5"/>
        <v>106.24335594362142</v>
      </c>
    </row>
    <row r="175" spans="7:8" ht="12.75">
      <c r="G175">
        <f t="shared" si="4"/>
        <v>168</v>
      </c>
      <c r="H175" s="10">
        <f t="shared" si="5"/>
        <v>107.31111942243754</v>
      </c>
    </row>
    <row r="176" spans="7:8" ht="12.75">
      <c r="G176">
        <f t="shared" si="4"/>
        <v>169</v>
      </c>
      <c r="H176" s="10">
        <f t="shared" si="5"/>
        <v>108.38961410262215</v>
      </c>
    </row>
    <row r="177" spans="7:8" ht="12.75">
      <c r="G177">
        <f t="shared" si="4"/>
        <v>170</v>
      </c>
      <c r="H177" s="10">
        <f t="shared" si="5"/>
        <v>109.47894783454198</v>
      </c>
    </row>
    <row r="178" spans="7:8" ht="12.75">
      <c r="G178">
        <f t="shared" si="4"/>
        <v>171</v>
      </c>
      <c r="H178" s="10">
        <f t="shared" si="5"/>
        <v>110.57922955247804</v>
      </c>
    </row>
    <row r="179" spans="7:8" ht="12.75">
      <c r="G179">
        <f t="shared" si="4"/>
        <v>172</v>
      </c>
      <c r="H179" s="10">
        <f t="shared" si="5"/>
        <v>111.690569285519</v>
      </c>
    </row>
    <row r="180" spans="7:8" ht="12.75">
      <c r="G180">
        <f t="shared" si="4"/>
        <v>173</v>
      </c>
      <c r="H180" s="10">
        <f t="shared" si="5"/>
        <v>112.8130781685643</v>
      </c>
    </row>
    <row r="181" spans="7:8" ht="12.75">
      <c r="G181">
        <f t="shared" si="4"/>
        <v>174</v>
      </c>
      <c r="H181" s="10">
        <f t="shared" si="5"/>
        <v>113.94686845343767</v>
      </c>
    </row>
    <row r="182" spans="7:8" ht="12.75">
      <c r="G182">
        <f t="shared" si="4"/>
        <v>175</v>
      </c>
      <c r="H182" s="10">
        <f t="shared" si="5"/>
        <v>115.09205352011243</v>
      </c>
    </row>
    <row r="183" spans="7:8" ht="12.75">
      <c r="G183">
        <f t="shared" si="4"/>
        <v>176</v>
      </c>
      <c r="H183" s="10">
        <f t="shared" si="5"/>
        <v>116.24874788804956</v>
      </c>
    </row>
    <row r="184" spans="7:8" ht="12.75">
      <c r="G184">
        <f t="shared" si="4"/>
        <v>177</v>
      </c>
      <c r="H184" s="10">
        <f t="shared" si="5"/>
        <v>117.41706722764978</v>
      </c>
    </row>
    <row r="185" spans="7:8" ht="12.75">
      <c r="G185">
        <f t="shared" si="4"/>
        <v>178</v>
      </c>
      <c r="H185" s="10">
        <f t="shared" si="5"/>
        <v>118.59712837182065</v>
      </c>
    </row>
    <row r="186" spans="7:8" ht="12.75">
      <c r="G186">
        <f t="shared" si="4"/>
        <v>179</v>
      </c>
      <c r="H186" s="10">
        <f t="shared" si="5"/>
        <v>119.78904932765995</v>
      </c>
    </row>
    <row r="187" spans="7:8" ht="12.75">
      <c r="G187">
        <f t="shared" si="4"/>
        <v>180</v>
      </c>
      <c r="H187" s="10">
        <f t="shared" si="5"/>
        <v>120.99294928825657</v>
      </c>
    </row>
    <row r="188" spans="7:8" ht="12.75">
      <c r="G188">
        <f t="shared" si="4"/>
        <v>181</v>
      </c>
      <c r="H188" s="10">
        <f t="shared" si="5"/>
        <v>122.2089486446098</v>
      </c>
    </row>
    <row r="189" spans="7:8" ht="12.75">
      <c r="G189">
        <f t="shared" si="4"/>
        <v>182</v>
      </c>
      <c r="H189" s="10">
        <f t="shared" si="5"/>
        <v>123.43716899766864</v>
      </c>
    </row>
    <row r="190" spans="7:8" ht="12.75">
      <c r="G190">
        <f t="shared" si="4"/>
        <v>183</v>
      </c>
      <c r="H190" s="10">
        <f t="shared" si="5"/>
        <v>124.67773317049188</v>
      </c>
    </row>
    <row r="191" spans="7:8" ht="12.75">
      <c r="G191">
        <f t="shared" si="4"/>
        <v>184</v>
      </c>
      <c r="H191" s="10">
        <f t="shared" si="5"/>
        <v>125.93076522053063</v>
      </c>
    </row>
    <row r="192" spans="7:8" ht="12.75">
      <c r="G192">
        <f t="shared" si="4"/>
        <v>185</v>
      </c>
      <c r="H192" s="10">
        <f t="shared" si="5"/>
        <v>127.1963904520341</v>
      </c>
    </row>
    <row r="193" spans="7:8" ht="12.75">
      <c r="G193">
        <f t="shared" si="4"/>
        <v>186</v>
      </c>
      <c r="H193" s="10">
        <f t="shared" si="5"/>
        <v>128.4747354285801</v>
      </c>
    </row>
    <row r="194" spans="7:8" ht="12.75">
      <c r="G194">
        <f t="shared" si="4"/>
        <v>187</v>
      </c>
      <c r="H194" s="10">
        <f t="shared" si="5"/>
        <v>129.7659279857316</v>
      </c>
    </row>
    <row r="195" spans="7:8" ht="12.75">
      <c r="G195">
        <f t="shared" si="4"/>
        <v>188</v>
      </c>
      <c r="H195" s="10">
        <f t="shared" si="5"/>
        <v>131.0700972438203</v>
      </c>
    </row>
    <row r="196" spans="7:8" ht="12.75">
      <c r="G196">
        <f t="shared" si="4"/>
        <v>189</v>
      </c>
      <c r="H196" s="10">
        <f t="shared" si="5"/>
        <v>132.38737362085882</v>
      </c>
    </row>
    <row r="197" spans="7:8" ht="12.75">
      <c r="G197">
        <f t="shared" si="4"/>
        <v>190</v>
      </c>
      <c r="H197" s="10">
        <f t="shared" si="5"/>
        <v>133.71788884558262</v>
      </c>
    </row>
    <row r="198" spans="7:8" ht="12.75">
      <c r="G198">
        <f t="shared" si="4"/>
        <v>191</v>
      </c>
      <c r="H198" s="10">
        <f t="shared" si="5"/>
        <v>135.06177597062293</v>
      </c>
    </row>
    <row r="199" spans="7:8" ht="12.75">
      <c r="G199">
        <f t="shared" si="4"/>
        <v>192</v>
      </c>
      <c r="H199" s="10">
        <f t="shared" si="5"/>
        <v>136.41916938581215</v>
      </c>
    </row>
    <row r="200" spans="7:8" ht="12.75">
      <c r="G200">
        <f t="shared" si="4"/>
        <v>193</v>
      </c>
      <c r="H200" s="10">
        <f t="shared" si="5"/>
        <v>137.790204831623</v>
      </c>
    </row>
    <row r="201" spans="7:8" ht="12.75">
      <c r="G201">
        <f aca="true" t="shared" si="6" ref="G201:G264">G200+1</f>
        <v>194</v>
      </c>
      <c r="H201" s="10">
        <f aca="true" t="shared" si="7" ref="H201:H264">H200*EXP($G$4)</f>
        <v>139.17501941274253</v>
      </c>
    </row>
    <row r="202" spans="7:8" ht="12.75">
      <c r="G202">
        <f t="shared" si="6"/>
        <v>195</v>
      </c>
      <c r="H202" s="10">
        <f t="shared" si="7"/>
        <v>140.5737516117829</v>
      </c>
    </row>
    <row r="203" spans="7:8" ht="12.75">
      <c r="G203">
        <f t="shared" si="6"/>
        <v>196</v>
      </c>
      <c r="H203" s="10">
        <f t="shared" si="7"/>
        <v>141.98654130312966</v>
      </c>
    </row>
    <row r="204" spans="7:8" ht="12.75">
      <c r="G204">
        <f t="shared" si="6"/>
        <v>197</v>
      </c>
      <c r="H204" s="10">
        <f t="shared" si="7"/>
        <v>143.41352976692923</v>
      </c>
    </row>
    <row r="205" spans="7:8" ht="12.75">
      <c r="G205">
        <f t="shared" si="6"/>
        <v>198</v>
      </c>
      <c r="H205" s="10">
        <f t="shared" si="7"/>
        <v>144.85485970321716</v>
      </c>
    </row>
    <row r="206" spans="7:8" ht="12.75">
      <c r="G206">
        <f t="shared" si="6"/>
        <v>199</v>
      </c>
      <c r="H206" s="10">
        <f t="shared" si="7"/>
        <v>146.3106752461882</v>
      </c>
    </row>
    <row r="207" spans="7:8" ht="12.75">
      <c r="G207">
        <f t="shared" si="6"/>
        <v>200</v>
      </c>
      <c r="H207" s="10">
        <f t="shared" si="7"/>
        <v>147.78112197860983</v>
      </c>
    </row>
    <row r="208" spans="7:8" ht="12.75">
      <c r="G208">
        <f t="shared" si="6"/>
        <v>201</v>
      </c>
      <c r="H208" s="10">
        <f t="shared" si="7"/>
        <v>149.26634694638068</v>
      </c>
    </row>
    <row r="209" spans="7:8" ht="12.75">
      <c r="G209">
        <f t="shared" si="6"/>
        <v>202</v>
      </c>
      <c r="H209" s="10">
        <f t="shared" si="7"/>
        <v>150.7664986732352</v>
      </c>
    </row>
    <row r="210" spans="7:8" ht="12.75">
      <c r="G210">
        <f t="shared" si="6"/>
        <v>203</v>
      </c>
      <c r="H210" s="10">
        <f t="shared" si="7"/>
        <v>152.2817271755962</v>
      </c>
    </row>
    <row r="211" spans="7:8" ht="12.75">
      <c r="G211">
        <f t="shared" si="6"/>
        <v>204</v>
      </c>
      <c r="H211" s="10">
        <f t="shared" si="7"/>
        <v>153.8121839775766</v>
      </c>
    </row>
    <row r="212" spans="7:8" ht="12.75">
      <c r="G212">
        <f t="shared" si="6"/>
        <v>205</v>
      </c>
      <c r="H212" s="10">
        <f t="shared" si="7"/>
        <v>155.35802212613203</v>
      </c>
    </row>
    <row r="213" spans="7:8" ht="12.75">
      <c r="G213">
        <f t="shared" si="6"/>
        <v>206</v>
      </c>
      <c r="H213" s="10">
        <f t="shared" si="7"/>
        <v>156.91939620636552</v>
      </c>
    </row>
    <row r="214" spans="7:8" ht="12.75">
      <c r="G214">
        <f t="shared" si="6"/>
        <v>207</v>
      </c>
      <c r="H214" s="10">
        <f t="shared" si="7"/>
        <v>158.49646235698626</v>
      </c>
    </row>
    <row r="215" spans="7:8" ht="12.75">
      <c r="G215">
        <f t="shared" si="6"/>
        <v>208</v>
      </c>
      <c r="H215" s="10">
        <f t="shared" si="7"/>
        <v>160.08937828592352</v>
      </c>
    </row>
    <row r="216" spans="7:8" ht="12.75">
      <c r="G216">
        <f t="shared" si="6"/>
        <v>209</v>
      </c>
      <c r="H216" s="10">
        <f t="shared" si="7"/>
        <v>161.69830328609763</v>
      </c>
    </row>
    <row r="217" spans="7:8" ht="12.75">
      <c r="G217">
        <f t="shared" si="6"/>
        <v>210</v>
      </c>
      <c r="H217" s="10">
        <f t="shared" si="7"/>
        <v>163.32339825134937</v>
      </c>
    </row>
    <row r="218" spans="7:8" ht="12.75">
      <c r="G218">
        <f t="shared" si="6"/>
        <v>211</v>
      </c>
      <c r="H218" s="10">
        <f t="shared" si="7"/>
        <v>164.96482569252953</v>
      </c>
    </row>
    <row r="219" spans="7:8" ht="12.75">
      <c r="G219">
        <f t="shared" si="6"/>
        <v>212</v>
      </c>
      <c r="H219" s="10">
        <f t="shared" si="7"/>
        <v>166.6227497537501</v>
      </c>
    </row>
    <row r="220" spans="7:8" ht="12.75">
      <c r="G220">
        <f t="shared" si="6"/>
        <v>213</v>
      </c>
      <c r="H220" s="10">
        <f t="shared" si="7"/>
        <v>168.2973362287988</v>
      </c>
    </row>
    <row r="221" spans="7:8" ht="12.75">
      <c r="G221">
        <f t="shared" si="6"/>
        <v>214</v>
      </c>
      <c r="H221" s="10">
        <f t="shared" si="7"/>
        <v>169.98875257771863</v>
      </c>
    </row>
    <row r="222" spans="7:8" ht="12.75">
      <c r="G222">
        <f t="shared" si="6"/>
        <v>215</v>
      </c>
      <c r="H222" s="10">
        <f t="shared" si="7"/>
        <v>171.69716794355398</v>
      </c>
    </row>
    <row r="223" spans="7:8" ht="12.75">
      <c r="G223">
        <f t="shared" si="6"/>
        <v>216</v>
      </c>
      <c r="H223" s="10">
        <f t="shared" si="7"/>
        <v>173.42275316926515</v>
      </c>
    </row>
    <row r="224" spans="7:8" ht="12.75">
      <c r="G224">
        <f t="shared" si="6"/>
        <v>217</v>
      </c>
      <c r="H224" s="10">
        <f t="shared" si="7"/>
        <v>175.16568081481267</v>
      </c>
    </row>
    <row r="225" spans="7:8" ht="12.75">
      <c r="G225">
        <f t="shared" si="6"/>
        <v>218</v>
      </c>
      <c r="H225" s="10">
        <f t="shared" si="7"/>
        <v>176.92612517441358</v>
      </c>
    </row>
    <row r="226" spans="7:8" ht="12.75">
      <c r="G226">
        <f t="shared" si="6"/>
        <v>219</v>
      </c>
      <c r="H226" s="10">
        <f t="shared" si="7"/>
        <v>178.70426229397086</v>
      </c>
    </row>
    <row r="227" spans="7:8" ht="12.75">
      <c r="G227">
        <f t="shared" si="6"/>
        <v>220</v>
      </c>
      <c r="H227" s="10">
        <f t="shared" si="7"/>
        <v>180.50026998867824</v>
      </c>
    </row>
    <row r="228" spans="7:8" ht="12.75">
      <c r="G228">
        <f t="shared" si="6"/>
        <v>221</v>
      </c>
      <c r="H228" s="10">
        <f t="shared" si="7"/>
        <v>182.31432786080188</v>
      </c>
    </row>
    <row r="229" spans="7:8" ht="12.75">
      <c r="G229">
        <f t="shared" si="6"/>
        <v>222</v>
      </c>
      <c r="H229" s="10">
        <f t="shared" si="7"/>
        <v>184.1466173176407</v>
      </c>
    </row>
    <row r="230" spans="7:8" ht="12.75">
      <c r="G230">
        <f t="shared" si="6"/>
        <v>223</v>
      </c>
      <c r="H230" s="10">
        <f t="shared" si="7"/>
        <v>185.99732158966734</v>
      </c>
    </row>
    <row r="231" spans="7:8" ht="12.75">
      <c r="G231">
        <f t="shared" si="6"/>
        <v>224</v>
      </c>
      <c r="H231" s="10">
        <f t="shared" si="7"/>
        <v>187.86662574885122</v>
      </c>
    </row>
    <row r="232" spans="7:8" ht="12.75">
      <c r="G232">
        <f t="shared" si="6"/>
        <v>225</v>
      </c>
      <c r="H232" s="10">
        <f t="shared" si="7"/>
        <v>189.75471672716603</v>
      </c>
    </row>
    <row r="233" spans="7:8" ht="12.75">
      <c r="G233">
        <f t="shared" si="6"/>
        <v>226</v>
      </c>
      <c r="H233" s="10">
        <f t="shared" si="7"/>
        <v>191.661783335283</v>
      </c>
    </row>
    <row r="234" spans="7:8" ht="12.75">
      <c r="G234">
        <f t="shared" si="6"/>
        <v>227</v>
      </c>
      <c r="H234" s="10">
        <f t="shared" si="7"/>
        <v>193.58801628145218</v>
      </c>
    </row>
    <row r="235" spans="7:8" ht="12.75">
      <c r="G235">
        <f t="shared" si="6"/>
        <v>228</v>
      </c>
      <c r="H235" s="10">
        <f t="shared" si="7"/>
        <v>195.5336081905734</v>
      </c>
    </row>
    <row r="236" spans="7:8" ht="12.75">
      <c r="G236">
        <f t="shared" si="6"/>
        <v>229</v>
      </c>
      <c r="H236" s="10">
        <f t="shared" si="7"/>
        <v>197.4987536234589</v>
      </c>
    </row>
    <row r="237" spans="7:8" ht="12.75">
      <c r="G237">
        <f t="shared" si="6"/>
        <v>230</v>
      </c>
      <c r="H237" s="10">
        <f t="shared" si="7"/>
        <v>199.48364909628958</v>
      </c>
    </row>
    <row r="238" spans="7:8" ht="12.75">
      <c r="G238">
        <f t="shared" si="6"/>
        <v>231</v>
      </c>
      <c r="H238" s="10">
        <f t="shared" si="7"/>
        <v>201.48849310026682</v>
      </c>
    </row>
    <row r="239" spans="7:8" ht="12.75">
      <c r="G239">
        <f t="shared" si="6"/>
        <v>232</v>
      </c>
      <c r="H239" s="10">
        <f t="shared" si="7"/>
        <v>203.51348612146174</v>
      </c>
    </row>
    <row r="240" spans="7:8" ht="12.75">
      <c r="G240">
        <f t="shared" si="6"/>
        <v>233</v>
      </c>
      <c r="H240" s="10">
        <f t="shared" si="7"/>
        <v>205.55883066086392</v>
      </c>
    </row>
    <row r="241" spans="7:8" ht="12.75">
      <c r="G241">
        <f t="shared" si="6"/>
        <v>234</v>
      </c>
      <c r="H241" s="10">
        <f t="shared" si="7"/>
        <v>207.6247312546318</v>
      </c>
    </row>
    <row r="242" spans="7:8" ht="12.75">
      <c r="G242">
        <f t="shared" si="6"/>
        <v>235</v>
      </c>
      <c r="H242" s="10">
        <f t="shared" si="7"/>
        <v>209.7113944945463</v>
      </c>
    </row>
    <row r="243" spans="7:8" ht="12.75">
      <c r="G243">
        <f t="shared" si="6"/>
        <v>236</v>
      </c>
      <c r="H243" s="10">
        <f t="shared" si="7"/>
        <v>211.81902904867036</v>
      </c>
    </row>
    <row r="244" spans="7:8" ht="12.75">
      <c r="G244">
        <f t="shared" si="6"/>
        <v>237</v>
      </c>
      <c r="H244" s="10">
        <f t="shared" si="7"/>
        <v>213.94784568221573</v>
      </c>
    </row>
    <row r="245" spans="7:8" ht="12.75">
      <c r="G245">
        <f t="shared" si="6"/>
        <v>238</v>
      </c>
      <c r="H245" s="10">
        <f t="shared" si="7"/>
        <v>216.09805727861976</v>
      </c>
    </row>
    <row r="246" spans="7:8" ht="12.75">
      <c r="G246">
        <f t="shared" si="6"/>
        <v>239</v>
      </c>
      <c r="H246" s="10">
        <f t="shared" si="7"/>
        <v>218.26987886083398</v>
      </c>
    </row>
    <row r="247" spans="7:8" ht="12.75">
      <c r="G247">
        <f t="shared" si="6"/>
        <v>240</v>
      </c>
      <c r="H247" s="10">
        <f t="shared" si="7"/>
        <v>220.46352761282645</v>
      </c>
    </row>
    <row r="248" spans="7:8" ht="12.75">
      <c r="G248">
        <f t="shared" si="6"/>
        <v>241</v>
      </c>
      <c r="H248" s="10">
        <f t="shared" si="7"/>
        <v>222.67922290130042</v>
      </c>
    </row>
    <row r="249" spans="7:8" ht="12.75">
      <c r="G249">
        <f t="shared" si="6"/>
        <v>242</v>
      </c>
      <c r="H249" s="10">
        <f t="shared" si="7"/>
        <v>224.91718629763116</v>
      </c>
    </row>
    <row r="250" spans="7:8" ht="12.75">
      <c r="G250">
        <f t="shared" si="6"/>
        <v>243</v>
      </c>
      <c r="H250" s="10">
        <f t="shared" si="7"/>
        <v>227.1776416000233</v>
      </c>
    </row>
    <row r="251" spans="7:8" ht="12.75">
      <c r="G251">
        <f t="shared" si="6"/>
        <v>244</v>
      </c>
      <c r="H251" s="10">
        <f t="shared" si="7"/>
        <v>229.46081485589076</v>
      </c>
    </row>
    <row r="252" spans="7:8" ht="12.75">
      <c r="G252">
        <f t="shared" si="6"/>
        <v>245</v>
      </c>
      <c r="H252" s="10">
        <f t="shared" si="7"/>
        <v>231.7669343844618</v>
      </c>
    </row>
    <row r="253" spans="7:8" ht="12.75">
      <c r="G253">
        <f t="shared" si="6"/>
        <v>246</v>
      </c>
      <c r="H253" s="10">
        <f t="shared" si="7"/>
        <v>234.09623079961102</v>
      </c>
    </row>
    <row r="254" spans="7:8" ht="12.75">
      <c r="G254">
        <f t="shared" si="6"/>
        <v>247</v>
      </c>
      <c r="H254" s="10">
        <f t="shared" si="7"/>
        <v>236.44893703292107</v>
      </c>
    </row>
    <row r="255" spans="7:8" ht="12.75">
      <c r="G255">
        <f t="shared" si="6"/>
        <v>248</v>
      </c>
      <c r="H255" s="10">
        <f t="shared" si="7"/>
        <v>238.82528835697582</v>
      </c>
    </row>
    <row r="256" spans="7:8" ht="12.75">
      <c r="G256">
        <f t="shared" si="6"/>
        <v>249</v>
      </c>
      <c r="H256" s="10">
        <f t="shared" si="7"/>
        <v>241.22552240888803</v>
      </c>
    </row>
    <row r="257" spans="7:8" ht="12.75">
      <c r="G257">
        <f t="shared" si="6"/>
        <v>250</v>
      </c>
      <c r="H257" s="10">
        <f t="shared" si="7"/>
        <v>243.64987921406305</v>
      </c>
    </row>
    <row r="258" spans="7:8" ht="12.75">
      <c r="G258">
        <f t="shared" si="6"/>
        <v>251</v>
      </c>
      <c r="H258" s="10">
        <f t="shared" si="7"/>
        <v>246.09860121020174</v>
      </c>
    </row>
    <row r="259" spans="7:8" ht="12.75">
      <c r="G259">
        <f t="shared" si="6"/>
        <v>252</v>
      </c>
      <c r="H259" s="10">
        <f t="shared" si="7"/>
        <v>248.57193327154428</v>
      </c>
    </row>
    <row r="260" spans="7:8" ht="12.75">
      <c r="G260">
        <f t="shared" si="6"/>
        <v>253</v>
      </c>
      <c r="H260" s="10">
        <f t="shared" si="7"/>
        <v>251.07012273335795</v>
      </c>
    </row>
    <row r="261" spans="7:8" ht="12.75">
      <c r="G261">
        <f t="shared" si="6"/>
        <v>254</v>
      </c>
      <c r="H261" s="10">
        <f t="shared" si="7"/>
        <v>253.59341941667074</v>
      </c>
    </row>
    <row r="262" spans="7:8" ht="12.75">
      <c r="G262">
        <f t="shared" si="6"/>
        <v>255</v>
      </c>
      <c r="H262" s="10">
        <f t="shared" si="7"/>
        <v>256.14207565325376</v>
      </c>
    </row>
    <row r="263" spans="7:8" ht="12.75">
      <c r="G263">
        <f t="shared" si="6"/>
        <v>256</v>
      </c>
      <c r="H263" s="10">
        <f t="shared" si="7"/>
        <v>258.71634631085453</v>
      </c>
    </row>
    <row r="264" spans="7:8" ht="12.75">
      <c r="G264">
        <f t="shared" si="6"/>
        <v>257</v>
      </c>
      <c r="H264" s="10">
        <f t="shared" si="7"/>
        <v>261.3164888186841</v>
      </c>
    </row>
    <row r="265" spans="7:8" ht="12.75">
      <c r="G265">
        <f aca="true" t="shared" si="8" ref="G265:G328">G264+1</f>
        <v>258</v>
      </c>
      <c r="H265" s="10">
        <f aca="true" t="shared" si="9" ref="H265:H328">H264*EXP($G$4)</f>
        <v>263.94276319316</v>
      </c>
    </row>
    <row r="266" spans="7:8" ht="12.75">
      <c r="G266">
        <f t="shared" si="8"/>
        <v>259</v>
      </c>
      <c r="H266" s="10">
        <f t="shared" si="9"/>
        <v>266.5954320639082</v>
      </c>
    </row>
    <row r="267" spans="7:8" ht="12.75">
      <c r="G267">
        <f t="shared" si="8"/>
        <v>260</v>
      </c>
      <c r="H267" s="10">
        <f t="shared" si="9"/>
        <v>269.27476070002643</v>
      </c>
    </row>
    <row r="268" spans="7:8" ht="12.75">
      <c r="G268">
        <f t="shared" si="8"/>
        <v>261</v>
      </c>
      <c r="H268" s="10">
        <f t="shared" si="9"/>
        <v>271.98101703661104</v>
      </c>
    </row>
    <row r="269" spans="7:8" ht="12.75">
      <c r="G269">
        <f t="shared" si="8"/>
        <v>262</v>
      </c>
      <c r="H269" s="10">
        <f t="shared" si="9"/>
        <v>274.7144717015509</v>
      </c>
    </row>
    <row r="270" spans="7:8" ht="12.75">
      <c r="G270">
        <f t="shared" si="8"/>
        <v>263</v>
      </c>
      <c r="H270" s="10">
        <f t="shared" si="9"/>
        <v>277.4753980425904</v>
      </c>
    </row>
    <row r="271" spans="7:8" ht="12.75">
      <c r="G271">
        <f t="shared" si="8"/>
        <v>264</v>
      </c>
      <c r="H271" s="10">
        <f t="shared" si="9"/>
        <v>280.26407215466446</v>
      </c>
    </row>
    <row r="272" spans="7:8" ht="12.75">
      <c r="G272">
        <f t="shared" si="8"/>
        <v>265</v>
      </c>
      <c r="H272" s="10">
        <f t="shared" si="9"/>
        <v>283.08077290750816</v>
      </c>
    </row>
    <row r="273" spans="7:8" ht="12.75">
      <c r="G273">
        <f t="shared" si="8"/>
        <v>266</v>
      </c>
      <c r="H273" s="10">
        <f t="shared" si="9"/>
        <v>285.925781973544</v>
      </c>
    </row>
    <row r="274" spans="7:8" ht="12.75">
      <c r="G274">
        <f t="shared" si="8"/>
        <v>267</v>
      </c>
      <c r="H274" s="10">
        <f t="shared" si="9"/>
        <v>288.79938385604953</v>
      </c>
    </row>
    <row r="275" spans="7:8" ht="12.75">
      <c r="G275">
        <f t="shared" si="8"/>
        <v>268</v>
      </c>
      <c r="H275" s="10">
        <f t="shared" si="9"/>
        <v>291.70186591760756</v>
      </c>
    </row>
    <row r="276" spans="7:8" ht="12.75">
      <c r="G276">
        <f t="shared" si="8"/>
        <v>269</v>
      </c>
      <c r="H276" s="10">
        <f t="shared" si="9"/>
        <v>294.6335184088431</v>
      </c>
    </row>
    <row r="277" spans="7:8" ht="12.75">
      <c r="G277">
        <f t="shared" si="8"/>
        <v>270</v>
      </c>
      <c r="H277" s="10">
        <f t="shared" si="9"/>
        <v>297.5946344974482</v>
      </c>
    </row>
    <row r="278" spans="7:8" ht="12.75">
      <c r="G278">
        <f t="shared" si="8"/>
        <v>271</v>
      </c>
      <c r="H278" s="10">
        <f t="shared" si="9"/>
        <v>300.58551029749947</v>
      </c>
    </row>
    <row r="279" spans="7:8" ht="12.75">
      <c r="G279">
        <f t="shared" si="8"/>
        <v>272</v>
      </c>
      <c r="H279" s="10">
        <f t="shared" si="9"/>
        <v>303.60644489906923</v>
      </c>
    </row>
    <row r="280" spans="7:8" ht="12.75">
      <c r="G280">
        <f t="shared" si="8"/>
        <v>273</v>
      </c>
      <c r="H280" s="10">
        <f t="shared" si="9"/>
        <v>306.6577403981351</v>
      </c>
    </row>
    <row r="281" spans="7:8" ht="12.75">
      <c r="G281">
        <f t="shared" si="8"/>
        <v>274</v>
      </c>
      <c r="H281" s="10">
        <f t="shared" si="9"/>
        <v>309.73970192678973</v>
      </c>
    </row>
    <row r="282" spans="7:8" ht="12.75">
      <c r="G282">
        <f t="shared" si="8"/>
        <v>275</v>
      </c>
      <c r="H282" s="10">
        <f t="shared" si="9"/>
        <v>312.8526376837543</v>
      </c>
    </row>
    <row r="283" spans="7:8" ht="12.75">
      <c r="G283">
        <f t="shared" si="8"/>
        <v>276</v>
      </c>
      <c r="H283" s="10">
        <f t="shared" si="9"/>
        <v>315.9968589651987</v>
      </c>
    </row>
    <row r="284" spans="7:8" ht="12.75">
      <c r="G284">
        <f t="shared" si="8"/>
        <v>277</v>
      </c>
      <c r="H284" s="10">
        <f t="shared" si="9"/>
        <v>319.17268019587124</v>
      </c>
    </row>
    <row r="285" spans="7:8" ht="12.75">
      <c r="G285">
        <f t="shared" si="8"/>
        <v>278</v>
      </c>
      <c r="H285" s="10">
        <f t="shared" si="9"/>
        <v>322.3804189605414</v>
      </c>
    </row>
    <row r="286" spans="7:8" ht="12.75">
      <c r="G286">
        <f t="shared" si="8"/>
        <v>279</v>
      </c>
      <c r="H286" s="10">
        <f t="shared" si="9"/>
        <v>325.6203960357589</v>
      </c>
    </row>
    <row r="287" spans="7:8" ht="12.75">
      <c r="G287">
        <f t="shared" si="8"/>
        <v>280</v>
      </c>
      <c r="H287" s="10">
        <f t="shared" si="9"/>
        <v>328.8929354219312</v>
      </c>
    </row>
    <row r="288" spans="7:8" ht="12.75">
      <c r="G288">
        <f t="shared" si="8"/>
        <v>281</v>
      </c>
      <c r="H288" s="10">
        <f t="shared" si="9"/>
        <v>332.19836437572405</v>
      </c>
    </row>
    <row r="289" spans="7:8" ht="12.75">
      <c r="G289">
        <f t="shared" si="8"/>
        <v>282</v>
      </c>
      <c r="H289" s="10">
        <f t="shared" si="9"/>
        <v>335.5370134427874</v>
      </c>
    </row>
    <row r="290" spans="7:8" ht="12.75">
      <c r="G290">
        <f t="shared" si="8"/>
        <v>283</v>
      </c>
      <c r="H290" s="10">
        <f t="shared" si="9"/>
        <v>338.9092164908101</v>
      </c>
    </row>
    <row r="291" spans="7:8" ht="12.75">
      <c r="G291">
        <f t="shared" si="8"/>
        <v>284</v>
      </c>
      <c r="H291" s="10">
        <f t="shared" si="9"/>
        <v>342.3153107429072</v>
      </c>
    </row>
    <row r="292" spans="7:8" ht="12.75">
      <c r="G292">
        <f t="shared" si="8"/>
        <v>285</v>
      </c>
      <c r="H292" s="10">
        <f t="shared" si="9"/>
        <v>345.75563681134224</v>
      </c>
    </row>
    <row r="293" spans="7:8" ht="12.75">
      <c r="G293">
        <f t="shared" si="8"/>
        <v>286</v>
      </c>
      <c r="H293" s="10">
        <f t="shared" si="9"/>
        <v>349.23053873158915</v>
      </c>
    </row>
    <row r="294" spans="7:8" ht="12.75">
      <c r="G294">
        <f t="shared" si="8"/>
        <v>287</v>
      </c>
      <c r="H294" s="10">
        <f t="shared" si="9"/>
        <v>352.7403639967356</v>
      </c>
    </row>
    <row r="295" spans="7:8" ht="12.75">
      <c r="G295">
        <f t="shared" si="8"/>
        <v>288</v>
      </c>
      <c r="H295" s="10">
        <f t="shared" si="9"/>
        <v>356.285463592233</v>
      </c>
    </row>
    <row r="296" spans="7:8" ht="12.75">
      <c r="G296">
        <f t="shared" si="8"/>
        <v>289</v>
      </c>
      <c r="H296" s="10">
        <f t="shared" si="9"/>
        <v>359.86619203099514</v>
      </c>
    </row>
    <row r="297" spans="7:8" ht="12.75">
      <c r="G297">
        <f t="shared" si="8"/>
        <v>290</v>
      </c>
      <c r="H297" s="10">
        <f t="shared" si="9"/>
        <v>363.4829073888499</v>
      </c>
    </row>
    <row r="298" spans="7:8" ht="12.75">
      <c r="G298">
        <f t="shared" si="8"/>
        <v>291</v>
      </c>
      <c r="H298" s="10">
        <f t="shared" si="9"/>
        <v>367.135971340347</v>
      </c>
    </row>
    <row r="299" spans="7:8" ht="12.75">
      <c r="G299">
        <f t="shared" si="8"/>
        <v>292</v>
      </c>
      <c r="H299" s="10">
        <f t="shared" si="9"/>
        <v>370.8257491949258</v>
      </c>
    </row>
    <row r="300" spans="7:8" ht="12.75">
      <c r="G300">
        <f t="shared" si="8"/>
        <v>293</v>
      </c>
      <c r="H300" s="10">
        <f t="shared" si="9"/>
        <v>374.55260993344655</v>
      </c>
    </row>
    <row r="301" spans="7:8" ht="12.75">
      <c r="G301">
        <f t="shared" si="8"/>
        <v>294</v>
      </c>
      <c r="H301" s="10">
        <f t="shared" si="9"/>
        <v>378.3169262450889</v>
      </c>
    </row>
    <row r="302" spans="7:8" ht="12.75">
      <c r="G302">
        <f t="shared" si="8"/>
        <v>295</v>
      </c>
      <c r="H302" s="10">
        <f t="shared" si="9"/>
        <v>382.11907456462086</v>
      </c>
    </row>
    <row r="303" spans="7:8" ht="12.75">
      <c r="G303">
        <f t="shared" si="8"/>
        <v>296</v>
      </c>
      <c r="H303" s="10">
        <f t="shared" si="9"/>
        <v>385.95943511004293</v>
      </c>
    </row>
    <row r="304" spans="7:8" ht="12.75">
      <c r="G304">
        <f t="shared" si="8"/>
        <v>297</v>
      </c>
      <c r="H304" s="10">
        <f t="shared" si="9"/>
        <v>389.8383919206099</v>
      </c>
    </row>
    <row r="305" spans="7:8" ht="12.75">
      <c r="G305">
        <f t="shared" si="8"/>
        <v>298</v>
      </c>
      <c r="H305" s="10">
        <f t="shared" si="9"/>
        <v>393.7563328952354</v>
      </c>
    </row>
    <row r="306" spans="7:8" ht="12.75">
      <c r="G306">
        <f t="shared" si="8"/>
        <v>299</v>
      </c>
      <c r="H306" s="10">
        <f t="shared" si="9"/>
        <v>397.71364983128177</v>
      </c>
    </row>
    <row r="307" spans="7:8" ht="12.75">
      <c r="G307">
        <f t="shared" si="8"/>
        <v>300</v>
      </c>
      <c r="H307" s="10">
        <f t="shared" si="9"/>
        <v>401.7107384637404</v>
      </c>
    </row>
    <row r="308" spans="7:8" ht="12.75">
      <c r="G308">
        <f t="shared" si="8"/>
        <v>301</v>
      </c>
      <c r="H308" s="10">
        <f t="shared" si="9"/>
        <v>405.74799850480554</v>
      </c>
    </row>
    <row r="309" spans="7:8" ht="12.75">
      <c r="G309">
        <f t="shared" si="8"/>
        <v>302</v>
      </c>
      <c r="H309" s="10">
        <f t="shared" si="9"/>
        <v>409.8258336838456</v>
      </c>
    </row>
    <row r="310" spans="7:8" ht="12.75">
      <c r="G310">
        <f t="shared" si="8"/>
        <v>303</v>
      </c>
      <c r="H310" s="10">
        <f t="shared" si="9"/>
        <v>413.94465178777665</v>
      </c>
    </row>
    <row r="311" spans="7:8" ht="12.75">
      <c r="G311">
        <f t="shared" si="8"/>
        <v>304</v>
      </c>
      <c r="H311" s="10">
        <f t="shared" si="9"/>
        <v>418.1048647018415</v>
      </c>
    </row>
    <row r="312" spans="7:8" ht="12.75">
      <c r="G312">
        <f t="shared" si="8"/>
        <v>305</v>
      </c>
      <c r="H312" s="10">
        <f t="shared" si="9"/>
        <v>422.30688845079845</v>
      </c>
    </row>
    <row r="313" spans="7:8" ht="12.75">
      <c r="G313">
        <f t="shared" si="8"/>
        <v>306</v>
      </c>
      <c r="H313" s="10">
        <f t="shared" si="9"/>
        <v>426.551143240524</v>
      </c>
    </row>
    <row r="314" spans="7:8" ht="12.75">
      <c r="G314">
        <f t="shared" si="8"/>
        <v>307</v>
      </c>
      <c r="H314" s="10">
        <f t="shared" si="9"/>
        <v>430.83805350003416</v>
      </c>
    </row>
    <row r="315" spans="7:8" ht="12.75">
      <c r="G315">
        <f t="shared" si="8"/>
        <v>308</v>
      </c>
      <c r="H315" s="10">
        <f t="shared" si="9"/>
        <v>435.1680479239272</v>
      </c>
    </row>
    <row r="316" spans="7:8" ht="12.75">
      <c r="G316">
        <f t="shared" si="8"/>
        <v>309</v>
      </c>
      <c r="H316" s="10">
        <f t="shared" si="9"/>
        <v>439.5415595152539</v>
      </c>
    </row>
    <row r="317" spans="7:8" ht="12.75">
      <c r="G317">
        <f t="shared" si="8"/>
        <v>310</v>
      </c>
      <c r="H317" s="10">
        <f t="shared" si="9"/>
        <v>443.9590256288179</v>
      </c>
    </row>
    <row r="318" spans="7:8" ht="12.75">
      <c r="G318">
        <f t="shared" si="8"/>
        <v>311</v>
      </c>
      <c r="H318" s="10">
        <f t="shared" si="9"/>
        <v>448.42088801491195</v>
      </c>
    </row>
    <row r="319" spans="7:8" ht="12.75">
      <c r="G319">
        <f t="shared" si="8"/>
        <v>312</v>
      </c>
      <c r="H319" s="10">
        <f t="shared" si="9"/>
        <v>452.9275928634928</v>
      </c>
    </row>
    <row r="320" spans="7:8" ht="12.75">
      <c r="G320">
        <f t="shared" si="8"/>
        <v>313</v>
      </c>
      <c r="H320" s="10">
        <f t="shared" si="9"/>
        <v>457.4795908488009</v>
      </c>
    </row>
    <row r="321" spans="7:8" ht="12.75">
      <c r="G321">
        <f t="shared" si="8"/>
        <v>314</v>
      </c>
      <c r="H321" s="10">
        <f t="shared" si="9"/>
        <v>462.0773371744281</v>
      </c>
    </row>
    <row r="322" spans="7:8" ht="12.75">
      <c r="G322">
        <f t="shared" si="8"/>
        <v>315</v>
      </c>
      <c r="H322" s="10">
        <f t="shared" si="9"/>
        <v>466.72129161883856</v>
      </c>
    </row>
    <row r="323" spans="7:8" ht="12.75">
      <c r="G323">
        <f t="shared" si="8"/>
        <v>316</v>
      </c>
      <c r="H323" s="10">
        <f t="shared" si="9"/>
        <v>471.4119185813466</v>
      </c>
    </row>
    <row r="324" spans="7:8" ht="12.75">
      <c r="G324">
        <f t="shared" si="8"/>
        <v>317</v>
      </c>
      <c r="H324" s="10">
        <f t="shared" si="9"/>
        <v>476.1496871285573</v>
      </c>
    </row>
    <row r="325" spans="7:8" ht="12.75">
      <c r="G325">
        <f t="shared" si="8"/>
        <v>318</v>
      </c>
      <c r="H325" s="10">
        <f t="shared" si="9"/>
        <v>480.93507104127355</v>
      </c>
    </row>
    <row r="326" spans="7:8" ht="12.75">
      <c r="G326">
        <f t="shared" si="8"/>
        <v>319</v>
      </c>
      <c r="H326" s="10">
        <f t="shared" si="9"/>
        <v>485.76854886187454</v>
      </c>
    </row>
    <row r="327" spans="7:8" ht="12.75">
      <c r="G327">
        <f t="shared" si="8"/>
        <v>320</v>
      </c>
      <c r="H327" s="10">
        <f t="shared" si="9"/>
        <v>490.65060394217016</v>
      </c>
    </row>
    <row r="328" spans="7:8" ht="12.75">
      <c r="G328">
        <f t="shared" si="8"/>
        <v>321</v>
      </c>
      <c r="H328" s="10">
        <f t="shared" si="9"/>
        <v>495.5817244917369</v>
      </c>
    </row>
    <row r="329" spans="7:8" ht="12.75">
      <c r="G329">
        <f aca="true" t="shared" si="10" ref="G329:G392">G328+1</f>
        <v>322</v>
      </c>
      <c r="H329" s="10">
        <f aca="true" t="shared" si="11" ref="H329:H392">H328*EXP($G$4)</f>
        <v>500.56240362673896</v>
      </c>
    </row>
    <row r="330" spans="7:8" ht="12.75">
      <c r="G330">
        <f t="shared" si="10"/>
        <v>323</v>
      </c>
      <c r="H330" s="10">
        <f t="shared" si="11"/>
        <v>505.5931394192404</v>
      </c>
    </row>
    <row r="331" spans="7:8" ht="12.75">
      <c r="G331">
        <f t="shared" si="10"/>
        <v>324</v>
      </c>
      <c r="H331" s="10">
        <f t="shared" si="11"/>
        <v>510.6744349470128</v>
      </c>
    </row>
    <row r="332" spans="7:8" ht="12.75">
      <c r="G332">
        <f t="shared" si="10"/>
        <v>325</v>
      </c>
      <c r="H332" s="10">
        <f t="shared" si="11"/>
        <v>515.8067983438433</v>
      </c>
    </row>
    <row r="333" spans="7:8" ht="12.75">
      <c r="G333">
        <f t="shared" si="10"/>
        <v>326</v>
      </c>
      <c r="H333" s="10">
        <f t="shared" si="11"/>
        <v>520.9907428503486</v>
      </c>
    </row>
    <row r="334" spans="7:8" ht="12.75">
      <c r="G334">
        <f t="shared" si="10"/>
        <v>327</v>
      </c>
      <c r="H334" s="10">
        <f t="shared" si="11"/>
        <v>526.2267868652995</v>
      </c>
    </row>
    <row r="335" spans="7:8" ht="12.75">
      <c r="G335">
        <f t="shared" si="10"/>
        <v>328</v>
      </c>
      <c r="H335" s="10">
        <f t="shared" si="11"/>
        <v>531.5154539974606</v>
      </c>
    </row>
    <row r="336" spans="7:8" ht="12.75">
      <c r="G336">
        <f t="shared" si="10"/>
        <v>329</v>
      </c>
      <c r="H336" s="10">
        <f t="shared" si="11"/>
        <v>536.8572731179524</v>
      </c>
    </row>
    <row r="337" spans="7:8" ht="12.75">
      <c r="G337">
        <f t="shared" si="10"/>
        <v>330</v>
      </c>
      <c r="H337" s="10">
        <f t="shared" si="11"/>
        <v>542.2527784131387</v>
      </c>
    </row>
    <row r="338" spans="7:8" ht="12.75">
      <c r="G338">
        <f t="shared" si="10"/>
        <v>331</v>
      </c>
      <c r="H338" s="10">
        <f t="shared" si="11"/>
        <v>547.702509438045</v>
      </c>
    </row>
    <row r="339" spans="7:8" ht="12.75">
      <c r="G339">
        <f t="shared" si="10"/>
        <v>332</v>
      </c>
      <c r="H339" s="10">
        <f t="shared" si="11"/>
        <v>553.2070111703155</v>
      </c>
    </row>
    <row r="340" spans="7:8" ht="12.75">
      <c r="G340">
        <f t="shared" si="10"/>
        <v>333</v>
      </c>
      <c r="H340" s="10">
        <f t="shared" si="11"/>
        <v>558.7668340647103</v>
      </c>
    </row>
    <row r="341" spans="7:8" ht="12.75">
      <c r="G341">
        <f t="shared" si="10"/>
        <v>334</v>
      </c>
      <c r="H341" s="10">
        <f t="shared" si="11"/>
        <v>564.3825341081522</v>
      </c>
    </row>
    <row r="342" spans="7:8" ht="12.75">
      <c r="G342">
        <f t="shared" si="10"/>
        <v>335</v>
      </c>
      <c r="H342" s="10">
        <f t="shared" si="11"/>
        <v>570.0546728753252</v>
      </c>
    </row>
    <row r="343" spans="7:8" ht="12.75">
      <c r="G343">
        <f t="shared" si="10"/>
        <v>336</v>
      </c>
      <c r="H343" s="10">
        <f t="shared" si="11"/>
        <v>575.783817584833</v>
      </c>
    </row>
    <row r="344" spans="7:8" ht="12.75">
      <c r="G344">
        <f t="shared" si="10"/>
        <v>337</v>
      </c>
      <c r="H344" s="10">
        <f t="shared" si="11"/>
        <v>581.5705411559206</v>
      </c>
    </row>
    <row r="345" spans="7:8" ht="12.75">
      <c r="G345">
        <f t="shared" si="10"/>
        <v>338</v>
      </c>
      <c r="H345" s="10">
        <f t="shared" si="11"/>
        <v>587.4154222657676</v>
      </c>
    </row>
    <row r="346" spans="7:8" ht="12.75">
      <c r="G346">
        <f t="shared" si="10"/>
        <v>339</v>
      </c>
      <c r="H346" s="10">
        <f t="shared" si="11"/>
        <v>593.3190454073556</v>
      </c>
    </row>
    <row r="347" spans="7:8" ht="12.75">
      <c r="G347">
        <f t="shared" si="10"/>
        <v>340</v>
      </c>
      <c r="H347" s="10">
        <f t="shared" si="11"/>
        <v>599.2820009479185</v>
      </c>
    </row>
    <row r="348" spans="7:8" ht="12.75">
      <c r="G348">
        <f t="shared" si="10"/>
        <v>341</v>
      </c>
      <c r="H348" s="10">
        <f t="shared" si="11"/>
        <v>605.3048851879796</v>
      </c>
    </row>
    <row r="349" spans="7:8" ht="12.75">
      <c r="G349">
        <f t="shared" si="10"/>
        <v>342</v>
      </c>
      <c r="H349" s="10">
        <f t="shared" si="11"/>
        <v>611.3883004209819</v>
      </c>
    </row>
    <row r="350" spans="7:8" ht="12.75">
      <c r="G350">
        <f t="shared" si="10"/>
        <v>343</v>
      </c>
      <c r="H350" s="10">
        <f t="shared" si="11"/>
        <v>617.5328549935182</v>
      </c>
    </row>
    <row r="351" spans="7:8" ht="12.75">
      <c r="G351">
        <f t="shared" si="10"/>
        <v>344</v>
      </c>
      <c r="H351" s="10">
        <f t="shared" si="11"/>
        <v>623.7391633661663</v>
      </c>
    </row>
    <row r="352" spans="7:8" ht="12.75">
      <c r="G352">
        <f t="shared" si="10"/>
        <v>345</v>
      </c>
      <c r="H352" s="10">
        <f t="shared" si="11"/>
        <v>630.0078461749354</v>
      </c>
    </row>
    <row r="353" spans="7:8" ht="12.75">
      <c r="G353">
        <f t="shared" si="10"/>
        <v>346</v>
      </c>
      <c r="H353" s="10">
        <f t="shared" si="11"/>
        <v>636.3395302933302</v>
      </c>
    </row>
    <row r="354" spans="7:8" ht="12.75">
      <c r="G354">
        <f t="shared" si="10"/>
        <v>347</v>
      </c>
      <c r="H354" s="10">
        <f t="shared" si="11"/>
        <v>642.7348488950391</v>
      </c>
    </row>
    <row r="355" spans="7:8" ht="12.75">
      <c r="G355">
        <f t="shared" si="10"/>
        <v>348</v>
      </c>
      <c r="H355" s="10">
        <f t="shared" si="11"/>
        <v>649.1944415172517</v>
      </c>
    </row>
    <row r="356" spans="7:8" ht="12.75">
      <c r="G356">
        <f t="shared" si="10"/>
        <v>349</v>
      </c>
      <c r="H356" s="10">
        <f t="shared" si="11"/>
        <v>655.7189541246131</v>
      </c>
    </row>
    <row r="357" spans="7:8" ht="12.75">
      <c r="G357">
        <f t="shared" si="10"/>
        <v>350</v>
      </c>
      <c r="H357" s="10">
        <f t="shared" si="11"/>
        <v>662.3090391738214</v>
      </c>
    </row>
    <row r="358" spans="7:8" ht="12.75">
      <c r="G358">
        <f t="shared" si="10"/>
        <v>351</v>
      </c>
      <c r="H358" s="10">
        <f t="shared" si="11"/>
        <v>668.965355678873</v>
      </c>
    </row>
    <row r="359" spans="7:8" ht="12.75">
      <c r="G359">
        <f t="shared" si="10"/>
        <v>352</v>
      </c>
      <c r="H359" s="10">
        <f t="shared" si="11"/>
        <v>675.6885692769656</v>
      </c>
    </row>
    <row r="360" spans="7:8" ht="12.75">
      <c r="G360">
        <f t="shared" si="10"/>
        <v>353</v>
      </c>
      <c r="H360" s="10">
        <f t="shared" si="11"/>
        <v>682.4793522950615</v>
      </c>
    </row>
    <row r="361" spans="7:8" ht="12.75">
      <c r="G361">
        <f t="shared" si="10"/>
        <v>354</v>
      </c>
      <c r="H361" s="10">
        <f t="shared" si="11"/>
        <v>689.3383838171216</v>
      </c>
    </row>
    <row r="362" spans="7:8" ht="12.75">
      <c r="G362">
        <f t="shared" si="10"/>
        <v>355</v>
      </c>
      <c r="H362" s="10">
        <f t="shared" si="11"/>
        <v>696.2663497520139</v>
      </c>
    </row>
    <row r="363" spans="7:8" ht="12.75">
      <c r="G363">
        <f t="shared" si="10"/>
        <v>356</v>
      </c>
      <c r="H363" s="10">
        <f t="shared" si="11"/>
        <v>703.2639429021053</v>
      </c>
    </row>
    <row r="364" spans="7:8" ht="12.75">
      <c r="G364">
        <f t="shared" si="10"/>
        <v>357</v>
      </c>
      <c r="H364" s="10">
        <f t="shared" si="11"/>
        <v>710.3318630325423</v>
      </c>
    </row>
    <row r="365" spans="7:8" ht="12.75">
      <c r="G365">
        <f t="shared" si="10"/>
        <v>358</v>
      </c>
      <c r="H365" s="10">
        <f t="shared" si="11"/>
        <v>717.4708169412277</v>
      </c>
    </row>
    <row r="366" spans="7:8" ht="12.75">
      <c r="G366">
        <f t="shared" si="10"/>
        <v>359</v>
      </c>
      <c r="H366" s="10">
        <f t="shared" si="11"/>
        <v>724.6815185295014</v>
      </c>
    </row>
    <row r="367" spans="7:8" ht="12.75">
      <c r="G367">
        <f t="shared" si="10"/>
        <v>360</v>
      </c>
      <c r="H367" s="10">
        <f t="shared" si="11"/>
        <v>731.9646888735315</v>
      </c>
    </row>
    <row r="368" spans="7:8" ht="12.75">
      <c r="G368">
        <f t="shared" si="10"/>
        <v>361</v>
      </c>
      <c r="H368" s="10">
        <f t="shared" si="11"/>
        <v>739.3210562964215</v>
      </c>
    </row>
    <row r="369" spans="7:8" ht="12.75">
      <c r="G369">
        <f t="shared" si="10"/>
        <v>362</v>
      </c>
      <c r="H369" s="10">
        <f t="shared" si="11"/>
        <v>746.7513564410441</v>
      </c>
    </row>
    <row r="370" spans="7:8" ht="12.75">
      <c r="G370">
        <f t="shared" si="10"/>
        <v>363</v>
      </c>
      <c r="H370" s="10">
        <f t="shared" si="11"/>
        <v>754.2563323436057</v>
      </c>
    </row>
    <row r="371" spans="7:8" ht="12.75">
      <c r="G371">
        <f t="shared" si="10"/>
        <v>364</v>
      </c>
      <c r="H371" s="10">
        <f t="shared" si="11"/>
        <v>761.8367345079506</v>
      </c>
    </row>
    <row r="372" spans="7:8" ht="12.75">
      <c r="G372">
        <f t="shared" si="10"/>
        <v>365</v>
      </c>
      <c r="H372" s="10">
        <f t="shared" si="11"/>
        <v>769.4933209806125</v>
      </c>
    </row>
    <row r="373" spans="7:8" ht="12.75">
      <c r="G373">
        <f t="shared" si="10"/>
        <v>366</v>
      </c>
      <c r="H373" s="10">
        <f t="shared" si="11"/>
        <v>777.2268574266188</v>
      </c>
    </row>
    <row r="374" spans="7:8" ht="12.75">
      <c r="G374">
        <f t="shared" si="10"/>
        <v>367</v>
      </c>
      <c r="H374" s="10">
        <f t="shared" si="11"/>
        <v>785.0381172060592</v>
      </c>
    </row>
    <row r="375" spans="7:8" ht="12.75">
      <c r="G375">
        <f t="shared" si="10"/>
        <v>368</v>
      </c>
      <c r="H375" s="10">
        <f t="shared" si="11"/>
        <v>792.9278814514207</v>
      </c>
    </row>
    <row r="376" spans="7:8" ht="12.75">
      <c r="G376">
        <f t="shared" si="10"/>
        <v>369</v>
      </c>
      <c r="H376" s="10">
        <f t="shared" si="11"/>
        <v>800.8969391457028</v>
      </c>
    </row>
    <row r="377" spans="7:8" ht="12.75">
      <c r="G377">
        <f t="shared" si="10"/>
        <v>370</v>
      </c>
      <c r="H377" s="10">
        <f t="shared" si="11"/>
        <v>808.9460872013159</v>
      </c>
    </row>
    <row r="378" spans="7:8" ht="12.75">
      <c r="G378">
        <f t="shared" si="10"/>
        <v>371</v>
      </c>
      <c r="H378" s="10">
        <f t="shared" si="11"/>
        <v>817.076130539773</v>
      </c>
    </row>
    <row r="379" spans="7:8" ht="12.75">
      <c r="G379">
        <f t="shared" si="10"/>
        <v>372</v>
      </c>
      <c r="H379" s="10">
        <f t="shared" si="11"/>
        <v>825.2878821721831</v>
      </c>
    </row>
    <row r="380" spans="7:8" ht="12.75">
      <c r="G380">
        <f t="shared" si="10"/>
        <v>373</v>
      </c>
      <c r="H380" s="10">
        <f t="shared" si="11"/>
        <v>833.5821632805527</v>
      </c>
    </row>
    <row r="381" spans="7:8" ht="12.75">
      <c r="G381">
        <f t="shared" si="10"/>
        <v>374</v>
      </c>
      <c r="H381" s="10">
        <f t="shared" si="11"/>
        <v>841.9598032999044</v>
      </c>
    </row>
    <row r="382" spans="7:8" ht="12.75">
      <c r="G382">
        <f t="shared" si="10"/>
        <v>375</v>
      </c>
      <c r="H382" s="10">
        <f t="shared" si="11"/>
        <v>850.4216400012216</v>
      </c>
    </row>
    <row r="383" spans="7:8" ht="12.75">
      <c r="G383">
        <f t="shared" si="10"/>
        <v>376</v>
      </c>
      <c r="H383" s="10">
        <f t="shared" si="11"/>
        <v>858.968519575226</v>
      </c>
    </row>
    <row r="384" spans="7:8" ht="12.75">
      <c r="G384">
        <f t="shared" si="10"/>
        <v>377</v>
      </c>
      <c r="H384" s="10">
        <f t="shared" si="11"/>
        <v>867.6012967169974</v>
      </c>
    </row>
    <row r="385" spans="7:8" ht="12.75">
      <c r="G385">
        <f t="shared" si="10"/>
        <v>378</v>
      </c>
      <c r="H385" s="10">
        <f t="shared" si="11"/>
        <v>876.3208347114439</v>
      </c>
    </row>
    <row r="386" spans="7:8" ht="12.75">
      <c r="G386">
        <f t="shared" si="10"/>
        <v>379</v>
      </c>
      <c r="H386" s="10">
        <f t="shared" si="11"/>
        <v>885.1280055196314</v>
      </c>
    </row>
    <row r="387" spans="7:8" ht="12.75">
      <c r="G387">
        <f t="shared" si="10"/>
        <v>380</v>
      </c>
      <c r="H387" s="10">
        <f t="shared" si="11"/>
        <v>894.02368986598</v>
      </c>
    </row>
    <row r="388" spans="7:8" ht="12.75">
      <c r="G388">
        <f t="shared" si="10"/>
        <v>381</v>
      </c>
      <c r="H388" s="10">
        <f t="shared" si="11"/>
        <v>903.0087773263375</v>
      </c>
    </row>
    <row r="389" spans="7:8" ht="12.75">
      <c r="G389">
        <f t="shared" si="10"/>
        <v>382</v>
      </c>
      <c r="H389" s="10">
        <f t="shared" si="11"/>
        <v>912.0841664169374</v>
      </c>
    </row>
    <row r="390" spans="7:8" ht="12.75">
      <c r="G390">
        <f t="shared" si="10"/>
        <v>383</v>
      </c>
      <c r="H390" s="10">
        <f t="shared" si="11"/>
        <v>921.2507646842516</v>
      </c>
    </row>
    <row r="391" spans="7:8" ht="12.75">
      <c r="G391">
        <f t="shared" si="10"/>
        <v>384</v>
      </c>
      <c r="H391" s="10">
        <f t="shared" si="11"/>
        <v>930.5094887957458</v>
      </c>
    </row>
    <row r="392" spans="7:8" ht="12.75">
      <c r="G392">
        <f t="shared" si="10"/>
        <v>385</v>
      </c>
      <c r="H392" s="10">
        <f t="shared" si="11"/>
        <v>939.8612646315468</v>
      </c>
    </row>
    <row r="393" spans="7:8" ht="12.75">
      <c r="G393">
        <f aca="true" t="shared" si="12" ref="G393:G456">G392+1</f>
        <v>386</v>
      </c>
      <c r="H393" s="10">
        <f aca="true" t="shared" si="13" ref="H393:H456">H392*EXP($G$4)</f>
        <v>949.3070273770312</v>
      </c>
    </row>
    <row r="394" spans="7:8" ht="12.75">
      <c r="G394">
        <f t="shared" si="12"/>
        <v>387</v>
      </c>
      <c r="H394" s="10">
        <f t="shared" si="13"/>
        <v>958.8477216163452</v>
      </c>
    </row>
    <row r="395" spans="7:8" ht="12.75">
      <c r="G395">
        <f t="shared" si="12"/>
        <v>388</v>
      </c>
      <c r="H395" s="10">
        <f t="shared" si="13"/>
        <v>968.4843014268632</v>
      </c>
    </row>
    <row r="396" spans="7:8" ht="12.75">
      <c r="G396">
        <f t="shared" si="12"/>
        <v>389</v>
      </c>
      <c r="H396" s="10">
        <f t="shared" si="13"/>
        <v>978.2177304745969</v>
      </c>
    </row>
    <row r="397" spans="7:8" ht="12.75">
      <c r="G397">
        <f t="shared" si="12"/>
        <v>390</v>
      </c>
      <c r="H397" s="10">
        <f t="shared" si="13"/>
        <v>988.0489821105622</v>
      </c>
    </row>
    <row r="398" spans="7:8" ht="12.75">
      <c r="G398">
        <f t="shared" si="12"/>
        <v>391</v>
      </c>
      <c r="H398" s="10">
        <f t="shared" si="13"/>
        <v>997.9790394681154</v>
      </c>
    </row>
    <row r="399" spans="7:8" ht="12.75">
      <c r="G399">
        <f t="shared" si="12"/>
        <v>392</v>
      </c>
      <c r="H399" s="10">
        <f t="shared" si="13"/>
        <v>1008.0088955612674</v>
      </c>
    </row>
    <row r="400" spans="7:8" ht="12.75">
      <c r="G400">
        <f t="shared" si="12"/>
        <v>393</v>
      </c>
      <c r="H400" s="10">
        <f t="shared" si="13"/>
        <v>1018.1395533839858</v>
      </c>
    </row>
    <row r="401" spans="7:8" ht="12.75">
      <c r="G401">
        <f t="shared" si="12"/>
        <v>394</v>
      </c>
      <c r="H401" s="10">
        <f t="shared" si="13"/>
        <v>1028.372026010495</v>
      </c>
    </row>
    <row r="402" spans="7:8" ht="12.75">
      <c r="G402">
        <f t="shared" si="12"/>
        <v>395</v>
      </c>
      <c r="H402" s="10">
        <f t="shared" si="13"/>
        <v>1038.7073366965847</v>
      </c>
    </row>
    <row r="403" spans="7:8" ht="12.75">
      <c r="G403">
        <f t="shared" si="12"/>
        <v>396</v>
      </c>
      <c r="H403" s="10">
        <f t="shared" si="13"/>
        <v>1049.1465189819364</v>
      </c>
    </row>
    <row r="404" spans="7:8" ht="12.75">
      <c r="G404">
        <f t="shared" si="12"/>
        <v>397</v>
      </c>
      <c r="H404" s="10">
        <f t="shared" si="13"/>
        <v>1059.690616793478</v>
      </c>
    </row>
    <row r="405" spans="7:8" ht="12.75">
      <c r="G405">
        <f t="shared" si="12"/>
        <v>398</v>
      </c>
      <c r="H405" s="10">
        <f t="shared" si="13"/>
        <v>1070.3406845497775</v>
      </c>
    </row>
    <row r="406" spans="7:8" ht="12.75">
      <c r="G406">
        <f t="shared" si="12"/>
        <v>399</v>
      </c>
      <c r="H406" s="10">
        <f t="shared" si="13"/>
        <v>1081.0977872664855</v>
      </c>
    </row>
    <row r="407" spans="7:8" ht="12.75">
      <c r="G407">
        <f t="shared" si="12"/>
        <v>400</v>
      </c>
      <c r="H407" s="10">
        <f t="shared" si="13"/>
        <v>1091.9630006628379</v>
      </c>
    </row>
    <row r="408" spans="7:8" ht="12.75">
      <c r="G408">
        <f t="shared" si="12"/>
        <v>401</v>
      </c>
      <c r="H408" s="10">
        <f t="shared" si="13"/>
        <v>1102.9374112692287</v>
      </c>
    </row>
    <row r="409" spans="7:8" ht="12.75">
      <c r="G409">
        <f t="shared" si="12"/>
        <v>402</v>
      </c>
      <c r="H409" s="10">
        <f t="shared" si="13"/>
        <v>1114.0221165358641</v>
      </c>
    </row>
    <row r="410" spans="7:8" ht="12.75">
      <c r="G410">
        <f t="shared" si="12"/>
        <v>403</v>
      </c>
      <c r="H410" s="10">
        <f t="shared" si="13"/>
        <v>1125.218224942508</v>
      </c>
    </row>
    <row r="411" spans="7:8" ht="12.75">
      <c r="G411">
        <f t="shared" si="12"/>
        <v>404</v>
      </c>
      <c r="H411" s="10">
        <f t="shared" si="13"/>
        <v>1136.526856109331</v>
      </c>
    </row>
    <row r="412" spans="7:8" ht="12.75">
      <c r="G412">
        <f t="shared" si="12"/>
        <v>405</v>
      </c>
      <c r="H412" s="10">
        <f t="shared" si="13"/>
        <v>1147.949140908874</v>
      </c>
    </row>
    <row r="413" spans="7:8" ht="12.75">
      <c r="G413">
        <f t="shared" si="12"/>
        <v>406</v>
      </c>
      <c r="H413" s="10">
        <f t="shared" si="13"/>
        <v>1159.4862215791352</v>
      </c>
    </row>
    <row r="414" spans="7:8" ht="12.75">
      <c r="G414">
        <f t="shared" si="12"/>
        <v>407</v>
      </c>
      <c r="H414" s="10">
        <f t="shared" si="13"/>
        <v>1171.139251837796</v>
      </c>
    </row>
    <row r="415" spans="7:8" ht="12.75">
      <c r="G415">
        <f t="shared" si="12"/>
        <v>408</v>
      </c>
      <c r="H415" s="10">
        <f t="shared" si="13"/>
        <v>1182.9093969975934</v>
      </c>
    </row>
    <row r="416" spans="7:8" ht="12.75">
      <c r="G416">
        <f t="shared" si="12"/>
        <v>409</v>
      </c>
      <c r="H416" s="10">
        <f t="shared" si="13"/>
        <v>1194.7978340828515</v>
      </c>
    </row>
    <row r="417" spans="7:8" ht="12.75">
      <c r="G417">
        <f t="shared" si="12"/>
        <v>410</v>
      </c>
      <c r="H417" s="10">
        <f t="shared" si="13"/>
        <v>1206.805751947186</v>
      </c>
    </row>
    <row r="418" spans="7:8" ht="12.75">
      <c r="G418">
        <f t="shared" si="12"/>
        <v>411</v>
      </c>
      <c r="H418" s="10">
        <f t="shared" si="13"/>
        <v>1218.9343513923902</v>
      </c>
    </row>
    <row r="419" spans="7:8" ht="12.75">
      <c r="G419">
        <f t="shared" si="12"/>
        <v>412</v>
      </c>
      <c r="H419" s="10">
        <f t="shared" si="13"/>
        <v>1231.1848452885156</v>
      </c>
    </row>
    <row r="420" spans="7:8" ht="12.75">
      <c r="G420">
        <f t="shared" si="12"/>
        <v>413</v>
      </c>
      <c r="H420" s="10">
        <f t="shared" si="13"/>
        <v>1243.5584586951607</v>
      </c>
    </row>
    <row r="421" spans="7:8" ht="12.75">
      <c r="G421">
        <f t="shared" si="12"/>
        <v>414</v>
      </c>
      <c r="H421" s="10">
        <f t="shared" si="13"/>
        <v>1256.0564289839774</v>
      </c>
    </row>
    <row r="422" spans="7:8" ht="12.75">
      <c r="G422">
        <f t="shared" si="12"/>
        <v>415</v>
      </c>
      <c r="H422" s="10">
        <f t="shared" si="13"/>
        <v>1268.6800059624097</v>
      </c>
    </row>
    <row r="423" spans="7:8" ht="12.75">
      <c r="G423">
        <f t="shared" si="12"/>
        <v>416</v>
      </c>
      <c r="H423" s="10">
        <f t="shared" si="13"/>
        <v>1281.4304519986752</v>
      </c>
    </row>
    <row r="424" spans="7:8" ht="12.75">
      <c r="G424">
        <f t="shared" si="12"/>
        <v>417</v>
      </c>
      <c r="H424" s="10">
        <f t="shared" si="13"/>
        <v>1294.3090421480026</v>
      </c>
    </row>
    <row r="425" spans="7:8" ht="12.75">
      <c r="G425">
        <f t="shared" si="12"/>
        <v>418</v>
      </c>
      <c r="H425" s="10">
        <f t="shared" si="13"/>
        <v>1307.3170642801394</v>
      </c>
    </row>
    <row r="426" spans="7:8" ht="12.75">
      <c r="G426">
        <f t="shared" si="12"/>
        <v>419</v>
      </c>
      <c r="H426" s="10">
        <f t="shared" si="13"/>
        <v>1320.4558192081388</v>
      </c>
    </row>
    <row r="427" spans="7:8" ht="12.75">
      <c r="G427">
        <f t="shared" si="12"/>
        <v>420</v>
      </c>
      <c r="H427" s="10">
        <f t="shared" si="13"/>
        <v>1333.7266208184424</v>
      </c>
    </row>
    <row r="428" spans="7:8" ht="12.75">
      <c r="G428">
        <f t="shared" si="12"/>
        <v>421</v>
      </c>
      <c r="H428" s="10">
        <f t="shared" si="13"/>
        <v>1347.1307962022704</v>
      </c>
    </row>
    <row r="429" spans="7:8" ht="12.75">
      <c r="G429">
        <f t="shared" si="12"/>
        <v>422</v>
      </c>
      <c r="H429" s="10">
        <f t="shared" si="13"/>
        <v>1360.6696857883314</v>
      </c>
    </row>
    <row r="430" spans="7:8" ht="12.75">
      <c r="G430">
        <f t="shared" si="12"/>
        <v>423</v>
      </c>
      <c r="H430" s="10">
        <f t="shared" si="13"/>
        <v>1374.3446434768664</v>
      </c>
    </row>
    <row r="431" spans="7:8" ht="12.75">
      <c r="G431">
        <f t="shared" si="12"/>
        <v>424</v>
      </c>
      <c r="H431" s="10">
        <f t="shared" si="13"/>
        <v>1388.15703677504</v>
      </c>
    </row>
    <row r="432" spans="7:8" ht="12.75">
      <c r="G432">
        <f t="shared" si="12"/>
        <v>425</v>
      </c>
      <c r="H432" s="10">
        <f t="shared" si="13"/>
        <v>1402.1082469336927</v>
      </c>
    </row>
    <row r="433" spans="7:8" ht="12.75">
      <c r="G433">
        <f t="shared" si="12"/>
        <v>426</v>
      </c>
      <c r="H433" s="10">
        <f t="shared" si="13"/>
        <v>1416.1996690854662</v>
      </c>
    </row>
    <row r="434" spans="7:8" ht="12.75">
      <c r="G434">
        <f t="shared" si="12"/>
        <v>427</v>
      </c>
      <c r="H434" s="10">
        <f t="shared" si="13"/>
        <v>1430.4327123843186</v>
      </c>
    </row>
    <row r="435" spans="7:8" ht="12.75">
      <c r="G435">
        <f t="shared" si="12"/>
        <v>428</v>
      </c>
      <c r="H435" s="10">
        <f t="shared" si="13"/>
        <v>1444.8088001464405</v>
      </c>
    </row>
    <row r="436" spans="7:8" ht="12.75">
      <c r="G436">
        <f t="shared" si="12"/>
        <v>429</v>
      </c>
      <c r="H436" s="10">
        <f t="shared" si="13"/>
        <v>1459.3293699925885</v>
      </c>
    </row>
    <row r="437" spans="7:8" ht="12.75">
      <c r="G437">
        <f t="shared" si="12"/>
        <v>430</v>
      </c>
      <c r="H437" s="10">
        <f t="shared" si="13"/>
        <v>1473.9958739918475</v>
      </c>
    </row>
    <row r="438" spans="7:8" ht="12.75">
      <c r="G438">
        <f t="shared" si="12"/>
        <v>431</v>
      </c>
      <c r="H438" s="10">
        <f t="shared" si="13"/>
        <v>1488.8097788068396</v>
      </c>
    </row>
    <row r="439" spans="7:8" ht="12.75">
      <c r="G439">
        <f t="shared" si="12"/>
        <v>432</v>
      </c>
      <c r="H439" s="10">
        <f t="shared" si="13"/>
        <v>1503.7725658403915</v>
      </c>
    </row>
    <row r="440" spans="7:8" ht="12.75">
      <c r="G440">
        <f t="shared" si="12"/>
        <v>433</v>
      </c>
      <c r="H440" s="10">
        <f t="shared" si="13"/>
        <v>1518.8857313836754</v>
      </c>
    </row>
    <row r="441" spans="7:8" ht="12.75">
      <c r="G441">
        <f t="shared" si="12"/>
        <v>434</v>
      </c>
      <c r="H441" s="10">
        <f t="shared" si="13"/>
        <v>1534.15078676584</v>
      </c>
    </row>
    <row r="442" spans="7:8" ht="12.75">
      <c r="G442">
        <f t="shared" si="12"/>
        <v>435</v>
      </c>
      <c r="H442" s="10">
        <f t="shared" si="13"/>
        <v>1549.5692585051443</v>
      </c>
    </row>
    <row r="443" spans="7:8" ht="12.75">
      <c r="G443">
        <f t="shared" si="12"/>
        <v>436</v>
      </c>
      <c r="H443" s="10">
        <f t="shared" si="13"/>
        <v>1565.1426884616112</v>
      </c>
    </row>
    <row r="444" spans="7:8" ht="12.75">
      <c r="G444">
        <f t="shared" si="12"/>
        <v>437</v>
      </c>
      <c r="H444" s="10">
        <f t="shared" si="13"/>
        <v>1580.8726339912143</v>
      </c>
    </row>
    <row r="445" spans="7:8" ht="12.75">
      <c r="G445">
        <f t="shared" si="12"/>
        <v>438</v>
      </c>
      <c r="H445" s="10">
        <f t="shared" si="13"/>
        <v>1596.7606681016148</v>
      </c>
    </row>
    <row r="446" spans="7:8" ht="12.75">
      <c r="G446">
        <f t="shared" si="12"/>
        <v>439</v>
      </c>
      <c r="H446" s="10">
        <f t="shared" si="13"/>
        <v>1612.8083796094636</v>
      </c>
    </row>
    <row r="447" spans="7:8" ht="12.75">
      <c r="G447">
        <f t="shared" si="12"/>
        <v>440</v>
      </c>
      <c r="H447" s="10">
        <f t="shared" si="13"/>
        <v>1629.0173732992848</v>
      </c>
    </row>
    <row r="448" spans="7:8" ht="12.75">
      <c r="G448">
        <f t="shared" si="12"/>
        <v>441</v>
      </c>
      <c r="H448" s="10">
        <f t="shared" si="13"/>
        <v>1645.3892700839551</v>
      </c>
    </row>
    <row r="449" spans="7:8" ht="12.75">
      <c r="G449">
        <f t="shared" si="12"/>
        <v>442</v>
      </c>
      <c r="H449" s="10">
        <f t="shared" si="13"/>
        <v>1661.925707166796</v>
      </c>
    </row>
    <row r="450" spans="7:8" ht="12.75">
      <c r="G450">
        <f t="shared" si="12"/>
        <v>443</v>
      </c>
      <c r="H450" s="10">
        <f t="shared" si="13"/>
        <v>1678.6283382052964</v>
      </c>
    </row>
    <row r="451" spans="7:8" ht="12.75">
      <c r="G451">
        <f t="shared" si="12"/>
        <v>444</v>
      </c>
      <c r="H451" s="10">
        <f t="shared" si="13"/>
        <v>1695.4988334764787</v>
      </c>
    </row>
    <row r="452" spans="7:8" ht="12.75">
      <c r="G452">
        <f t="shared" si="12"/>
        <v>445</v>
      </c>
      <c r="H452" s="10">
        <f t="shared" si="13"/>
        <v>1712.538880043929</v>
      </c>
    </row>
    <row r="453" spans="7:8" ht="12.75">
      <c r="G453">
        <f t="shared" si="12"/>
        <v>446</v>
      </c>
      <c r="H453" s="10">
        <f t="shared" si="13"/>
        <v>1729.7501819265044</v>
      </c>
    </row>
    <row r="454" spans="7:8" ht="12.75">
      <c r="G454">
        <f t="shared" si="12"/>
        <v>447</v>
      </c>
      <c r="H454" s="10">
        <f t="shared" si="13"/>
        <v>1747.1344602687357</v>
      </c>
    </row>
    <row r="455" spans="7:8" ht="12.75">
      <c r="G455">
        <f t="shared" si="12"/>
        <v>448</v>
      </c>
      <c r="H455" s="10">
        <f t="shared" si="13"/>
        <v>1764.693453512944</v>
      </c>
    </row>
    <row r="456" spans="7:8" ht="12.75">
      <c r="G456">
        <f t="shared" si="12"/>
        <v>449</v>
      </c>
      <c r="H456" s="10">
        <f t="shared" si="13"/>
        <v>1782.4289175730864</v>
      </c>
    </row>
    <row r="457" spans="7:8" ht="12.75">
      <c r="G457">
        <f aca="true" t="shared" si="14" ref="G457:G507">G456+1</f>
        <v>450</v>
      </c>
      <c r="H457" s="10">
        <f aca="true" t="shared" si="15" ref="H457:H507">H456*EXP($G$4)</f>
        <v>1800.3426260103486</v>
      </c>
    </row>
    <row r="458" spans="7:8" ht="12.75">
      <c r="G458">
        <f t="shared" si="14"/>
        <v>451</v>
      </c>
      <c r="H458" s="10">
        <f t="shared" si="15"/>
        <v>1818.4363702105022</v>
      </c>
    </row>
    <row r="459" spans="7:8" ht="12.75">
      <c r="G459">
        <f t="shared" si="14"/>
        <v>452</v>
      </c>
      <c r="H459" s="10">
        <f t="shared" si="15"/>
        <v>1836.7119595630456</v>
      </c>
    </row>
    <row r="460" spans="7:8" ht="12.75">
      <c r="G460">
        <f t="shared" si="14"/>
        <v>453</v>
      </c>
      <c r="H460" s="10">
        <f t="shared" si="15"/>
        <v>1855.1712216421438</v>
      </c>
    </row>
    <row r="461" spans="7:8" ht="12.75">
      <c r="G461">
        <f t="shared" si="14"/>
        <v>454</v>
      </c>
      <c r="H461" s="10">
        <f t="shared" si="15"/>
        <v>1873.8160023893872</v>
      </c>
    </row>
    <row r="462" spans="7:8" ht="12.75">
      <c r="G462">
        <f t="shared" si="14"/>
        <v>455</v>
      </c>
      <c r="H462" s="10">
        <f t="shared" si="15"/>
        <v>1892.648166298388</v>
      </c>
    </row>
    <row r="463" spans="7:8" ht="12.75">
      <c r="G463">
        <f t="shared" si="14"/>
        <v>456</v>
      </c>
      <c r="H463" s="10">
        <f t="shared" si="15"/>
        <v>1911.669596601231</v>
      </c>
    </row>
    <row r="464" spans="7:8" ht="12.75">
      <c r="G464">
        <f t="shared" si="14"/>
        <v>457</v>
      </c>
      <c r="H464" s="10">
        <f t="shared" si="15"/>
        <v>1930.8821954567973</v>
      </c>
    </row>
    <row r="465" spans="7:8" ht="12.75">
      <c r="G465">
        <f t="shared" si="14"/>
        <v>458</v>
      </c>
      <c r="H465" s="10">
        <f t="shared" si="15"/>
        <v>1950.2878841409831</v>
      </c>
    </row>
    <row r="466" spans="7:8" ht="12.75">
      <c r="G466">
        <f t="shared" si="14"/>
        <v>459</v>
      </c>
      <c r="H466" s="10">
        <f t="shared" si="15"/>
        <v>1969.8886032388284</v>
      </c>
    </row>
    <row r="467" spans="7:8" ht="12.75">
      <c r="G467">
        <f t="shared" si="14"/>
        <v>460</v>
      </c>
      <c r="H467" s="10">
        <f t="shared" si="15"/>
        <v>1989.686312838577</v>
      </c>
    </row>
    <row r="468" spans="7:8" ht="12.75">
      <c r="G468">
        <f t="shared" si="14"/>
        <v>461</v>
      </c>
      <c r="H468" s="10">
        <f t="shared" si="15"/>
        <v>2009.6829927276867</v>
      </c>
    </row>
    <row r="469" spans="7:8" ht="12.75">
      <c r="G469">
        <f t="shared" si="14"/>
        <v>462</v>
      </c>
      <c r="H469" s="10">
        <f t="shared" si="15"/>
        <v>2029.8806425908106</v>
      </c>
    </row>
    <row r="470" spans="7:8" ht="12.75">
      <c r="G470">
        <f t="shared" si="14"/>
        <v>463</v>
      </c>
      <c r="H470" s="10">
        <f t="shared" si="15"/>
        <v>2050.2812822097662</v>
      </c>
    </row>
    <row r="471" spans="7:8" ht="12.75">
      <c r="G471">
        <f t="shared" si="14"/>
        <v>464</v>
      </c>
      <c r="H471" s="10">
        <f t="shared" si="15"/>
        <v>2070.8869516655163</v>
      </c>
    </row>
    <row r="472" spans="7:8" ht="12.75">
      <c r="G472">
        <f t="shared" si="14"/>
        <v>465</v>
      </c>
      <c r="H472" s="10">
        <f t="shared" si="15"/>
        <v>2091.699711542178</v>
      </c>
    </row>
    <row r="473" spans="7:8" ht="12.75">
      <c r="G473">
        <f t="shared" si="14"/>
        <v>466</v>
      </c>
      <c r="H473" s="10">
        <f t="shared" si="15"/>
        <v>2112.721643133083</v>
      </c>
    </row>
    <row r="474" spans="7:8" ht="12.75">
      <c r="G474">
        <f t="shared" si="14"/>
        <v>467</v>
      </c>
      <c r="H474" s="10">
        <f t="shared" si="15"/>
        <v>2133.9548486489084</v>
      </c>
    </row>
    <row r="475" spans="7:8" ht="12.75">
      <c r="G475">
        <f t="shared" si="14"/>
        <v>468</v>
      </c>
      <c r="H475" s="10">
        <f t="shared" si="15"/>
        <v>2155.4014514279</v>
      </c>
    </row>
    <row r="476" spans="7:8" ht="12.75">
      <c r="G476">
        <f t="shared" si="14"/>
        <v>469</v>
      </c>
      <c r="H476" s="10">
        <f t="shared" si="15"/>
        <v>2177.0635961482085</v>
      </c>
    </row>
    <row r="477" spans="7:8" ht="12.75">
      <c r="G477">
        <f t="shared" si="14"/>
        <v>470</v>
      </c>
      <c r="H477" s="10">
        <f t="shared" si="15"/>
        <v>2198.9434490423573</v>
      </c>
    </row>
    <row r="478" spans="7:8" ht="12.75">
      <c r="G478">
        <f t="shared" si="14"/>
        <v>471</v>
      </c>
      <c r="H478" s="10">
        <f t="shared" si="15"/>
        <v>2221.0431981138695</v>
      </c>
    </row>
    <row r="479" spans="7:8" ht="12.75">
      <c r="G479">
        <f t="shared" si="14"/>
        <v>472</v>
      </c>
      <c r="H479" s="10">
        <f t="shared" si="15"/>
        <v>2243.3650533560685</v>
      </c>
    </row>
    <row r="480" spans="7:8" ht="12.75">
      <c r="G480">
        <f t="shared" si="14"/>
        <v>473</v>
      </c>
      <c r="H480" s="10">
        <f t="shared" si="15"/>
        <v>2265.9112469730803</v>
      </c>
    </row>
    <row r="481" spans="7:8" ht="12.75">
      <c r="G481">
        <f t="shared" si="14"/>
        <v>474</v>
      </c>
      <c r="H481" s="10">
        <f t="shared" si="15"/>
        <v>2288.684033603055</v>
      </c>
    </row>
    <row r="482" spans="7:8" ht="12.75">
      <c r="G482">
        <f t="shared" si="14"/>
        <v>475</v>
      </c>
      <c r="H482" s="10">
        <f t="shared" si="15"/>
        <v>2311.685690543633</v>
      </c>
    </row>
    <row r="483" spans="7:8" ht="12.75">
      <c r="G483">
        <f t="shared" si="14"/>
        <v>476</v>
      </c>
      <c r="H483" s="10">
        <f t="shared" si="15"/>
        <v>2334.918517979677</v>
      </c>
    </row>
    <row r="484" spans="7:8" ht="12.75">
      <c r="G484">
        <f t="shared" si="14"/>
        <v>477</v>
      </c>
      <c r="H484" s="10">
        <f t="shared" si="15"/>
        <v>2358.3848392132904</v>
      </c>
    </row>
    <row r="485" spans="7:8" ht="12.75">
      <c r="G485">
        <f t="shared" si="14"/>
        <v>478</v>
      </c>
      <c r="H485" s="10">
        <f t="shared" si="15"/>
        <v>2382.0870008961524</v>
      </c>
    </row>
    <row r="486" spans="7:8" ht="12.75">
      <c r="G486">
        <f t="shared" si="14"/>
        <v>479</v>
      </c>
      <c r="H486" s="10">
        <f t="shared" si="15"/>
        <v>2406.027373264183</v>
      </c>
    </row>
    <row r="487" spans="7:8" ht="12.75">
      <c r="G487">
        <f t="shared" si="14"/>
        <v>480</v>
      </c>
      <c r="H487" s="10">
        <f t="shared" si="15"/>
        <v>2430.20835037457</v>
      </c>
    </row>
    <row r="488" spans="7:8" ht="12.75">
      <c r="G488">
        <f t="shared" si="14"/>
        <v>481</v>
      </c>
      <c r="H488" s="10">
        <f t="shared" si="15"/>
        <v>2454.6323503451745</v>
      </c>
    </row>
    <row r="489" spans="7:8" ht="12.75">
      <c r="G489">
        <f t="shared" si="14"/>
        <v>482</v>
      </c>
      <c r="H489" s="10">
        <f t="shared" si="15"/>
        <v>2479.3018155963473</v>
      </c>
    </row>
    <row r="490" spans="7:8" ht="12.75">
      <c r="G490">
        <f t="shared" si="14"/>
        <v>483</v>
      </c>
      <c r="H490" s="10">
        <f t="shared" si="15"/>
        <v>2504.2192130951717</v>
      </c>
    </row>
    <row r="491" spans="7:8" ht="12.75">
      <c r="G491">
        <f t="shared" si="14"/>
        <v>484</v>
      </c>
      <c r="H491" s="10">
        <f t="shared" si="15"/>
        <v>2529.3870346021617</v>
      </c>
    </row>
    <row r="492" spans="7:8" ht="12.75">
      <c r="G492">
        <f t="shared" si="14"/>
        <v>485</v>
      </c>
      <c r="H492" s="10">
        <f t="shared" si="15"/>
        <v>2554.8077969204414</v>
      </c>
    </row>
    <row r="493" spans="7:8" ht="12.75">
      <c r="G493">
        <f t="shared" si="14"/>
        <v>486</v>
      </c>
      <c r="H493" s="10">
        <f t="shared" si="15"/>
        <v>2580.484042147427</v>
      </c>
    </row>
    <row r="494" spans="7:8" ht="12.75">
      <c r="G494">
        <f t="shared" si="14"/>
        <v>487</v>
      </c>
      <c r="H494" s="10">
        <f t="shared" si="15"/>
        <v>2606.4183379290375</v>
      </c>
    </row>
    <row r="495" spans="7:8" ht="12.75">
      <c r="G495">
        <f t="shared" si="14"/>
        <v>488</v>
      </c>
      <c r="H495" s="10">
        <f t="shared" si="15"/>
        <v>2632.6132777164635</v>
      </c>
    </row>
    <row r="496" spans="7:8" ht="12.75">
      <c r="G496">
        <f t="shared" si="14"/>
        <v>489</v>
      </c>
      <c r="H496" s="10">
        <f t="shared" si="15"/>
        <v>2659.071481025513</v>
      </c>
    </row>
    <row r="497" spans="7:8" ht="12.75">
      <c r="G497">
        <f t="shared" si="14"/>
        <v>490</v>
      </c>
      <c r="H497" s="10">
        <f t="shared" si="15"/>
        <v>2685.7955936985654</v>
      </c>
    </row>
    <row r="498" spans="7:8" ht="12.75">
      <c r="G498">
        <f t="shared" si="14"/>
        <v>491</v>
      </c>
      <c r="H498" s="10">
        <f t="shared" si="15"/>
        <v>2712.788288169158</v>
      </c>
    </row>
    <row r="499" spans="7:8" ht="12.75">
      <c r="G499">
        <f t="shared" si="14"/>
        <v>492</v>
      </c>
      <c r="H499" s="10">
        <f t="shared" si="15"/>
        <v>2740.052263729232</v>
      </c>
    </row>
    <row r="500" spans="7:8" ht="12.75">
      <c r="G500">
        <f t="shared" si="14"/>
        <v>493</v>
      </c>
      <c r="H500" s="10">
        <f t="shared" si="15"/>
        <v>2767.5902467990636</v>
      </c>
    </row>
    <row r="501" spans="7:8" ht="12.75">
      <c r="G501">
        <f t="shared" si="14"/>
        <v>494</v>
      </c>
      <c r="H501" s="10">
        <f t="shared" si="15"/>
        <v>2795.4049911999077</v>
      </c>
    </row>
    <row r="502" spans="7:8" ht="12.75">
      <c r="G502">
        <f t="shared" si="14"/>
        <v>495</v>
      </c>
      <c r="H502" s="10">
        <f t="shared" si="15"/>
        <v>2823.499278429384</v>
      </c>
    </row>
    <row r="503" spans="7:8" ht="12.75">
      <c r="G503">
        <f t="shared" si="14"/>
        <v>496</v>
      </c>
      <c r="H503" s="10">
        <f t="shared" si="15"/>
        <v>2851.875917939627</v>
      </c>
    </row>
    <row r="504" spans="7:8" ht="12.75">
      <c r="G504">
        <f t="shared" si="14"/>
        <v>497</v>
      </c>
      <c r="H504" s="10">
        <f t="shared" si="15"/>
        <v>2880.537747418235</v>
      </c>
    </row>
    <row r="505" spans="7:8" ht="12.75">
      <c r="G505">
        <f t="shared" si="14"/>
        <v>498</v>
      </c>
      <c r="H505" s="10">
        <f t="shared" si="15"/>
        <v>2909.4876330720413</v>
      </c>
    </row>
    <row r="506" spans="7:8" ht="12.75">
      <c r="G506">
        <f t="shared" si="14"/>
        <v>499</v>
      </c>
      <c r="H506" s="10">
        <f t="shared" si="15"/>
        <v>2938.728469913736</v>
      </c>
    </row>
    <row r="507" spans="7:8" ht="12.75">
      <c r="G507">
        <f t="shared" si="14"/>
        <v>500</v>
      </c>
      <c r="H507" s="10">
        <f t="shared" si="15"/>
        <v>2968.26318205137</v>
      </c>
    </row>
    <row r="508" ht="12.75">
      <c r="G508" t="s">
        <v>0</v>
      </c>
    </row>
  </sheetData>
  <sheetProtection password="D048" sheet="1" objects="1" scenarios="1" selectLockedCells="1"/>
  <dataValidations count="2">
    <dataValidation type="whole" allowBlank="1" showInputMessage="1" showErrorMessage="1" prompt="Eingabe: ganze Zahlen zwischen 0 und 100" error="Bitte nur ganzahlige Werte zwischen 0 und 100 eingeben!" sqref="C4">
      <formula1>0</formula1>
      <formula2>100</formula2>
    </dataValidation>
    <dataValidation allowBlank="1" showInputMessage="1" showErrorMessage="1" prompt="Eingabe: Dezimalzahlen zwischen 1 und 4" error="Bitte nur Dezimalzahlen zwischen 1 und 4 eingeben!" sqref="E4"/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9"/>
  <sheetViews>
    <sheetView tabSelected="1" workbookViewId="0" topLeftCell="A1">
      <selection activeCell="E4" sqref="E4"/>
    </sheetView>
  </sheetViews>
  <sheetFormatPr defaultColWidth="11.421875" defaultRowHeight="12.75"/>
  <cols>
    <col min="1" max="1" width="4.7109375" style="0" customWidth="1"/>
    <col min="2" max="2" width="30.7109375" style="0" customWidth="1"/>
    <col min="4" max="4" width="30.7109375" style="0" customWidth="1"/>
    <col min="5" max="5" width="10.28125" style="0" customWidth="1"/>
    <col min="6" max="6" width="30.7109375" style="0" customWidth="1"/>
    <col min="7" max="7" width="12.00390625" style="0" bestFit="1" customWidth="1"/>
    <col min="8" max="8" width="32.7109375" style="0" customWidth="1"/>
  </cols>
  <sheetData>
    <row r="1" ht="30">
      <c r="A1" s="4" t="s">
        <v>14</v>
      </c>
    </row>
    <row r="2" spans="1:4" ht="12.75">
      <c r="A2" s="5" t="s">
        <v>1</v>
      </c>
      <c r="B2" s="5"/>
      <c r="C2" s="6"/>
      <c r="D2" s="6"/>
    </row>
    <row r="3" spans="1:2" ht="12.75">
      <c r="A3" s="6"/>
      <c r="B3" s="6"/>
    </row>
    <row r="4" spans="2:7" ht="12.75">
      <c r="B4" s="1" t="s">
        <v>8</v>
      </c>
      <c r="C4" s="7">
        <v>1000000</v>
      </c>
      <c r="D4" s="1" t="s">
        <v>4</v>
      </c>
      <c r="E4" s="16">
        <v>1</v>
      </c>
      <c r="F4" s="9" t="s">
        <v>7</v>
      </c>
      <c r="G4" s="11">
        <f>E4*0.01</f>
        <v>0.01</v>
      </c>
    </row>
    <row r="5" spans="2:7" ht="12.75">
      <c r="B5" s="1" t="s">
        <v>9</v>
      </c>
      <c r="C5" s="7">
        <v>5</v>
      </c>
      <c r="D5" s="1" t="s">
        <v>12</v>
      </c>
      <c r="E5" s="8">
        <v>1200</v>
      </c>
      <c r="F5" s="9"/>
      <c r="G5" s="11"/>
    </row>
    <row r="6" spans="4:5" ht="12.75">
      <c r="D6" s="1"/>
      <c r="E6" s="2"/>
    </row>
    <row r="7" spans="4:8" ht="12.75">
      <c r="D7" s="1"/>
      <c r="E7" s="2"/>
      <c r="H7" s="1" t="s">
        <v>10</v>
      </c>
    </row>
    <row r="8" spans="4:9" ht="13.5" customHeight="1">
      <c r="D8" s="1"/>
      <c r="E8" s="2"/>
      <c r="H8" s="1" t="s">
        <v>11</v>
      </c>
      <c r="I8" s="13">
        <f>INT(H113)+1</f>
        <v>811937</v>
      </c>
    </row>
    <row r="9" spans="4:9" ht="25.5" customHeight="1">
      <c r="D9" s="1"/>
      <c r="E9" s="2"/>
      <c r="H9" s="14" t="s">
        <v>13</v>
      </c>
      <c r="I9" s="15" t="str">
        <f>IF(I8&lt;E5,"JA","NEIN")</f>
        <v>NEIN</v>
      </c>
    </row>
    <row r="10" spans="4:5" ht="13.5" customHeight="1">
      <c r="D10" s="1"/>
      <c r="E10" s="2"/>
    </row>
    <row r="11" spans="4:5" ht="13.5" customHeight="1">
      <c r="D11" s="1"/>
      <c r="E11" s="2"/>
    </row>
    <row r="12" spans="4:8" ht="13.5" customHeight="1">
      <c r="D12" s="1"/>
      <c r="E12" s="2"/>
      <c r="G12" s="3" t="s">
        <v>6</v>
      </c>
      <c r="H12" s="3" t="s">
        <v>5</v>
      </c>
    </row>
    <row r="13" spans="4:8" ht="13.5" customHeight="1">
      <c r="D13" s="1"/>
      <c r="E13" s="2"/>
      <c r="G13" s="12">
        <f>C5</f>
        <v>5</v>
      </c>
      <c r="H13">
        <f>C4</f>
        <v>1000000</v>
      </c>
    </row>
    <row r="14" spans="4:8" ht="13.5" customHeight="1">
      <c r="D14" s="1"/>
      <c r="E14" s="2"/>
      <c r="G14" s="12">
        <f>G13-$G$13/100</f>
        <v>4.95</v>
      </c>
      <c r="H14" s="10">
        <f>H13*EXP(-$G$4*$C$5/24)</f>
        <v>997918.8352992992</v>
      </c>
    </row>
    <row r="15" spans="4:8" ht="13.5" customHeight="1">
      <c r="D15" s="1"/>
      <c r="E15" s="2"/>
      <c r="G15" s="12">
        <f>G14-$G$13/100</f>
        <v>4.9</v>
      </c>
      <c r="H15" s="10">
        <f aca="true" t="shared" si="0" ref="H15:H78">H14*EXP(-$G$4*$C$5/24)</f>
        <v>995842.0018451099</v>
      </c>
    </row>
    <row r="16" spans="4:8" ht="13.5" customHeight="1">
      <c r="D16" s="1"/>
      <c r="E16" s="2"/>
      <c r="G16" s="12">
        <f>G15-$G$13/100</f>
        <v>4.8500000000000005</v>
      </c>
      <c r="H16" s="10">
        <f t="shared" si="0"/>
        <v>993769.4906233946</v>
      </c>
    </row>
    <row r="17" spans="4:8" ht="13.5" customHeight="1">
      <c r="D17" s="1"/>
      <c r="E17" s="2"/>
      <c r="G17" s="12">
        <f>G16-$G$13/100</f>
        <v>4.800000000000001</v>
      </c>
      <c r="H17" s="10">
        <f t="shared" si="0"/>
        <v>991701.2926388759</v>
      </c>
    </row>
    <row r="18" spans="4:8" ht="13.5" customHeight="1">
      <c r="D18" s="1"/>
      <c r="E18" s="2"/>
      <c r="G18" s="12">
        <f>G17-$G$13/100</f>
        <v>4.750000000000001</v>
      </c>
      <c r="H18" s="10">
        <f t="shared" si="0"/>
        <v>989637.3989149965</v>
      </c>
    </row>
    <row r="19" spans="4:8" ht="13.5" customHeight="1">
      <c r="D19" s="1"/>
      <c r="E19" s="2"/>
      <c r="G19" s="12">
        <f>G18-$G$13/100</f>
        <v>4.700000000000001</v>
      </c>
      <c r="H19" s="10">
        <f t="shared" si="0"/>
        <v>987577.8004938813</v>
      </c>
    </row>
    <row r="20" spans="4:8" ht="13.5" customHeight="1">
      <c r="D20" s="1"/>
      <c r="E20" s="2"/>
      <c r="G20" s="12">
        <f>G19-$G$13/100</f>
        <v>4.650000000000001</v>
      </c>
      <c r="H20" s="10">
        <f t="shared" si="0"/>
        <v>985522.4884362977</v>
      </c>
    </row>
    <row r="21" spans="4:8" ht="12.75">
      <c r="D21" s="1"/>
      <c r="E21" s="2"/>
      <c r="G21" s="12">
        <f>G20-$G$13/100</f>
        <v>4.600000000000001</v>
      </c>
      <c r="H21" s="10">
        <f t="shared" si="0"/>
        <v>983471.4538216174</v>
      </c>
    </row>
    <row r="22" spans="7:8" ht="12.75">
      <c r="G22" s="12">
        <f>G21-$G$13/100</f>
        <v>4.550000000000002</v>
      </c>
      <c r="H22" s="10">
        <f t="shared" si="0"/>
        <v>981424.687747777</v>
      </c>
    </row>
    <row r="23" spans="7:8" ht="12.75">
      <c r="G23" s="12">
        <f>G22-$G$13/100</f>
        <v>4.500000000000002</v>
      </c>
      <c r="H23" s="10">
        <f t="shared" si="0"/>
        <v>979382.1813312401</v>
      </c>
    </row>
    <row r="24" spans="7:8" ht="12.75">
      <c r="G24" s="12">
        <f>G23-$G$13/100</f>
        <v>4.450000000000002</v>
      </c>
      <c r="H24" s="10">
        <f t="shared" si="0"/>
        <v>977343.9257069583</v>
      </c>
    </row>
    <row r="25" spans="7:8" ht="12.75">
      <c r="G25" s="12">
        <f>G24-$G$13/100</f>
        <v>4.400000000000002</v>
      </c>
      <c r="H25" s="10">
        <f t="shared" si="0"/>
        <v>975309.9120283327</v>
      </c>
    </row>
    <row r="26" spans="7:8" ht="12.75">
      <c r="G26" s="12">
        <f>G25-$G$13/100</f>
        <v>4.350000000000002</v>
      </c>
      <c r="H26" s="10">
        <f t="shared" si="0"/>
        <v>973280.1314671758</v>
      </c>
    </row>
    <row r="27" spans="7:8" ht="12.75">
      <c r="G27" s="12">
        <f>G26-$G$13/100</f>
        <v>4.3000000000000025</v>
      </c>
      <c r="H27" s="10">
        <f t="shared" si="0"/>
        <v>971254.575213673</v>
      </c>
    </row>
    <row r="28" spans="7:8" ht="12.75">
      <c r="G28" s="12">
        <f>G27-$G$13/100</f>
        <v>4.250000000000003</v>
      </c>
      <c r="H28" s="10">
        <f t="shared" si="0"/>
        <v>969233.2344763442</v>
      </c>
    </row>
    <row r="29" spans="7:8" ht="12.75">
      <c r="G29" s="12">
        <f>G28-$G$13/100</f>
        <v>4.200000000000003</v>
      </c>
      <c r="H29" s="10">
        <f t="shared" si="0"/>
        <v>967216.100482006</v>
      </c>
    </row>
    <row r="30" spans="3:8" ht="12.75">
      <c r="C30" s="3"/>
      <c r="D30" s="3"/>
      <c r="E30" s="3"/>
      <c r="F30" s="3"/>
      <c r="G30" s="12">
        <f>G29-$G$13/100</f>
        <v>4.150000000000003</v>
      </c>
      <c r="H30" s="10">
        <f t="shared" si="0"/>
        <v>965203.1644757334</v>
      </c>
    </row>
    <row r="31" spans="7:8" ht="12.75">
      <c r="G31" s="12">
        <f>G30-$G$13/100</f>
        <v>4.100000000000003</v>
      </c>
      <c r="H31" s="10">
        <f t="shared" si="0"/>
        <v>963194.4177208219</v>
      </c>
    </row>
    <row r="32" spans="7:8" ht="12.75">
      <c r="G32" s="12">
        <f>G31-$G$13/100</f>
        <v>4.050000000000003</v>
      </c>
      <c r="H32" s="10">
        <f t="shared" si="0"/>
        <v>961189.8514987493</v>
      </c>
    </row>
    <row r="33" spans="7:8" ht="12.75">
      <c r="G33" s="12">
        <f>G32-$G$13/100</f>
        <v>4.0000000000000036</v>
      </c>
      <c r="H33" s="10">
        <f t="shared" si="0"/>
        <v>959189.4571091384</v>
      </c>
    </row>
    <row r="34" spans="7:8" ht="12.75">
      <c r="G34" s="12">
        <f>G33-$G$13/100</f>
        <v>3.9500000000000037</v>
      </c>
      <c r="H34" s="10">
        <f t="shared" si="0"/>
        <v>957193.2258697185</v>
      </c>
    </row>
    <row r="35" spans="7:8" ht="12.75">
      <c r="G35" s="12">
        <f>G34-$G$13/100</f>
        <v>3.900000000000004</v>
      </c>
      <c r="H35" s="10">
        <f t="shared" si="0"/>
        <v>955201.1491162885</v>
      </c>
    </row>
    <row r="36" spans="7:8" ht="12.75">
      <c r="G36" s="12">
        <f>G35-$G$13/100</f>
        <v>3.850000000000004</v>
      </c>
      <c r="H36" s="10">
        <f t="shared" si="0"/>
        <v>953213.218202679</v>
      </c>
    </row>
    <row r="37" spans="7:8" ht="12.75">
      <c r="G37" s="12">
        <f>G36-$G$13/100</f>
        <v>3.8000000000000043</v>
      </c>
      <c r="H37" s="10">
        <f t="shared" si="0"/>
        <v>951229.4245007142</v>
      </c>
    </row>
    <row r="38" spans="7:8" ht="12.75">
      <c r="G38" s="12">
        <f>G37-$G$13/100</f>
        <v>3.7500000000000044</v>
      </c>
      <c r="H38" s="10">
        <f t="shared" si="0"/>
        <v>949249.7594001754</v>
      </c>
    </row>
    <row r="39" spans="7:8" ht="12.75">
      <c r="G39" s="12">
        <f>G38-$G$13/100</f>
        <v>3.7000000000000046</v>
      </c>
      <c r="H39" s="10">
        <f t="shared" si="0"/>
        <v>947274.2143087632</v>
      </c>
    </row>
    <row r="40" spans="7:8" ht="12.75">
      <c r="G40" s="12">
        <f>G39-$G$13/100</f>
        <v>3.650000000000005</v>
      </c>
      <c r="H40" s="10">
        <f t="shared" si="0"/>
        <v>945302.7806520597</v>
      </c>
    </row>
    <row r="41" spans="7:8" ht="12.75">
      <c r="G41" s="12">
        <f>G40-$G$13/100</f>
        <v>3.600000000000005</v>
      </c>
      <c r="H41" s="10">
        <f t="shared" si="0"/>
        <v>943335.4498734924</v>
      </c>
    </row>
    <row r="42" spans="7:8" ht="12.75">
      <c r="G42" s="12">
        <f>G41-$G$13/100</f>
        <v>3.550000000000005</v>
      </c>
      <c r="H42" s="10">
        <f t="shared" si="0"/>
        <v>941372.213434296</v>
      </c>
    </row>
    <row r="43" spans="7:8" ht="12.75">
      <c r="G43" s="12">
        <f>G42-$G$13/100</f>
        <v>3.5000000000000053</v>
      </c>
      <c r="H43" s="10">
        <f t="shared" si="0"/>
        <v>939413.062813476</v>
      </c>
    </row>
    <row r="44" spans="7:8" ht="12.75">
      <c r="G44" s="12">
        <f>G43-$G$13/100</f>
        <v>3.4500000000000055</v>
      </c>
      <c r="H44" s="10">
        <f t="shared" si="0"/>
        <v>937457.9895077713</v>
      </c>
    </row>
    <row r="45" spans="7:8" ht="12.75">
      <c r="G45" s="12">
        <f>G44-$G$13/100</f>
        <v>3.4000000000000057</v>
      </c>
      <c r="H45" s="10">
        <f t="shared" si="0"/>
        <v>935506.9850316179</v>
      </c>
    </row>
    <row r="46" spans="7:8" ht="12.75">
      <c r="G46" s="12">
        <f>G45-$G$13/100</f>
        <v>3.350000000000006</v>
      </c>
      <c r="H46" s="10">
        <f t="shared" si="0"/>
        <v>933560.0409171111</v>
      </c>
    </row>
    <row r="47" spans="7:8" ht="12.75">
      <c r="G47" s="12">
        <f>G46-$G$13/100</f>
        <v>3.300000000000006</v>
      </c>
      <c r="H47" s="10">
        <f t="shared" si="0"/>
        <v>931617.1487139696</v>
      </c>
    </row>
    <row r="48" spans="7:8" ht="12.75">
      <c r="G48" s="12">
        <f>G47-$G$13/100</f>
        <v>3.250000000000006</v>
      </c>
      <c r="H48" s="10">
        <f t="shared" si="0"/>
        <v>929678.2999894987</v>
      </c>
    </row>
    <row r="49" spans="7:8" ht="12.75">
      <c r="G49" s="12">
        <f>G48-$G$13/100</f>
        <v>3.2000000000000064</v>
      </c>
      <c r="H49" s="10">
        <f t="shared" si="0"/>
        <v>927743.4863285531</v>
      </c>
    </row>
    <row r="50" spans="7:8" ht="12.75">
      <c r="G50" s="12">
        <f>G49-$G$13/100</f>
        <v>3.1500000000000066</v>
      </c>
      <c r="H50" s="10">
        <f t="shared" si="0"/>
        <v>925812.699333501</v>
      </c>
    </row>
    <row r="51" spans="7:8" ht="12.75">
      <c r="G51" s="12">
        <f>G50-$G$13/100</f>
        <v>3.1000000000000068</v>
      </c>
      <c r="H51" s="10">
        <f t="shared" si="0"/>
        <v>923885.9306241877</v>
      </c>
    </row>
    <row r="52" spans="7:8" ht="12.75">
      <c r="G52" s="12">
        <f>G51-$G$13/100</f>
        <v>3.050000000000007</v>
      </c>
      <c r="H52" s="10">
        <f t="shared" si="0"/>
        <v>921963.1718378986</v>
      </c>
    </row>
    <row r="53" spans="7:8" ht="12.75">
      <c r="G53" s="12">
        <f>G52-$G$13/100</f>
        <v>3.000000000000007</v>
      </c>
      <c r="H53" s="10">
        <f t="shared" si="0"/>
        <v>920044.4146293234</v>
      </c>
    </row>
    <row r="54" spans="7:8" ht="12.75">
      <c r="G54" s="12">
        <f>G53-$G$13/100</f>
        <v>2.9500000000000073</v>
      </c>
      <c r="H54" s="10">
        <f t="shared" si="0"/>
        <v>918129.65067052</v>
      </c>
    </row>
    <row r="55" spans="7:8" ht="12.75">
      <c r="G55" s="12">
        <f>G54-$G$13/100</f>
        <v>2.9000000000000075</v>
      </c>
      <c r="H55" s="10">
        <f t="shared" si="0"/>
        <v>916218.8716508779</v>
      </c>
    </row>
    <row r="56" spans="7:8" ht="12.75">
      <c r="G56" s="12">
        <f>G55-$G$13/100</f>
        <v>2.8500000000000076</v>
      </c>
      <c r="H56" s="10">
        <f t="shared" si="0"/>
        <v>914312.0692770822</v>
      </c>
    </row>
    <row r="57" spans="7:8" ht="12.75">
      <c r="G57" s="12">
        <f>G56-$G$13/100</f>
        <v>2.800000000000008</v>
      </c>
      <c r="H57" s="10">
        <f t="shared" si="0"/>
        <v>912409.2352730781</v>
      </c>
    </row>
    <row r="58" spans="7:8" ht="12.75">
      <c r="G58" s="12">
        <f>G57-$G$13/100</f>
        <v>2.750000000000008</v>
      </c>
      <c r="H58" s="10">
        <f t="shared" si="0"/>
        <v>910510.3613800344</v>
      </c>
    </row>
    <row r="59" spans="7:8" ht="12.75">
      <c r="G59" s="12">
        <f>G58-$G$13/100</f>
        <v>2.700000000000008</v>
      </c>
      <c r="H59" s="10">
        <f t="shared" si="0"/>
        <v>908615.439356308</v>
      </c>
    </row>
    <row r="60" spans="7:8" ht="12.75">
      <c r="G60" s="12">
        <f>G59-$G$13/100</f>
        <v>2.6500000000000083</v>
      </c>
      <c r="H60" s="10">
        <f t="shared" si="0"/>
        <v>906724.4609774079</v>
      </c>
    </row>
    <row r="61" spans="7:8" ht="12.75">
      <c r="G61" s="12">
        <f>G60-$G$13/100</f>
        <v>2.6000000000000085</v>
      </c>
      <c r="H61" s="10">
        <f t="shared" si="0"/>
        <v>904837.4180359598</v>
      </c>
    </row>
    <row r="62" spans="7:8" ht="12.75">
      <c r="G62" s="12">
        <f>G61-$G$13/100</f>
        <v>2.5500000000000087</v>
      </c>
      <c r="H62" s="10">
        <f t="shared" si="0"/>
        <v>902954.3023416701</v>
      </c>
    </row>
    <row r="63" spans="7:8" ht="12.75">
      <c r="G63" s="12">
        <f>G62-$G$13/100</f>
        <v>2.500000000000009</v>
      </c>
      <c r="H63" s="10">
        <f t="shared" si="0"/>
        <v>901075.1057212908</v>
      </c>
    </row>
    <row r="64" spans="7:8" ht="12.75">
      <c r="G64" s="12">
        <f>G63-$G$13/100</f>
        <v>2.450000000000009</v>
      </c>
      <c r="H64" s="10">
        <f t="shared" si="0"/>
        <v>899199.8200185834</v>
      </c>
    </row>
    <row r="65" spans="7:8" ht="12.75">
      <c r="G65" s="12">
        <f>G64-$G$13/100</f>
        <v>2.4000000000000092</v>
      </c>
      <c r="H65" s="10">
        <f t="shared" si="0"/>
        <v>897328.4370942843</v>
      </c>
    </row>
    <row r="66" spans="7:8" ht="12.75">
      <c r="G66" s="12">
        <f>G65-$G$13/100</f>
        <v>2.3500000000000094</v>
      </c>
      <c r="H66" s="10">
        <f t="shared" si="0"/>
        <v>895460.9488260688</v>
      </c>
    </row>
    <row r="67" spans="7:8" ht="12.75">
      <c r="G67" s="12">
        <f>G66-$G$13/100</f>
        <v>2.3000000000000096</v>
      </c>
      <c r="H67" s="10">
        <f t="shared" si="0"/>
        <v>893597.347108516</v>
      </c>
    </row>
    <row r="68" spans="7:8" ht="12.75">
      <c r="G68" s="12">
        <f>G67-$G$13/100</f>
        <v>2.2500000000000098</v>
      </c>
      <c r="H68" s="10">
        <f t="shared" si="0"/>
        <v>891737.6238530739</v>
      </c>
    </row>
    <row r="69" spans="7:8" ht="12.75">
      <c r="G69" s="12">
        <f>G68-$G$13/100</f>
        <v>2.20000000000001</v>
      </c>
      <c r="H69" s="10">
        <f t="shared" si="0"/>
        <v>889881.7709880242</v>
      </c>
    </row>
    <row r="70" spans="7:8" ht="12.75">
      <c r="G70" s="12">
        <f>G69-$G$13/100</f>
        <v>2.15000000000001</v>
      </c>
      <c r="H70" s="10">
        <f t="shared" si="0"/>
        <v>888029.7804584468</v>
      </c>
    </row>
    <row r="71" spans="7:8" ht="12.75">
      <c r="G71" s="12">
        <f>G70-$G$13/100</f>
        <v>2.1000000000000103</v>
      </c>
      <c r="H71" s="10">
        <f t="shared" si="0"/>
        <v>886181.6442261856</v>
      </c>
    </row>
    <row r="72" spans="7:8" ht="12.75">
      <c r="G72" s="12">
        <f>G71-$G$13/100</f>
        <v>2.0500000000000105</v>
      </c>
      <c r="H72" s="10">
        <f t="shared" si="0"/>
        <v>884337.3542698132</v>
      </c>
    </row>
    <row r="73" spans="7:8" ht="12.75">
      <c r="G73" s="12">
        <f>G72-$G$13/100</f>
        <v>2.0000000000000107</v>
      </c>
      <c r="H73" s="10">
        <f t="shared" si="0"/>
        <v>882496.9025845957</v>
      </c>
    </row>
    <row r="74" spans="7:8" ht="12.75">
      <c r="G74" s="12">
        <f>G73-$G$13/100</f>
        <v>1.9500000000000106</v>
      </c>
      <c r="H74" s="10">
        <f t="shared" si="0"/>
        <v>880660.281182459</v>
      </c>
    </row>
    <row r="75" spans="7:8" ht="12.75">
      <c r="G75" s="12">
        <f>G74-$G$13/100</f>
        <v>1.9000000000000106</v>
      </c>
      <c r="H75" s="10">
        <f t="shared" si="0"/>
        <v>878827.4820919528</v>
      </c>
    </row>
    <row r="76" spans="7:8" ht="12.75">
      <c r="G76" s="12">
        <f>G75-$G$13/100</f>
        <v>1.8500000000000105</v>
      </c>
      <c r="H76" s="10">
        <f t="shared" si="0"/>
        <v>876998.4973582174</v>
      </c>
    </row>
    <row r="77" spans="7:8" ht="12.75">
      <c r="G77" s="12">
        <f>G76-$G$13/100</f>
        <v>1.8000000000000105</v>
      </c>
      <c r="H77" s="10">
        <f t="shared" si="0"/>
        <v>875173.3190429478</v>
      </c>
    </row>
    <row r="78" spans="7:8" ht="12.75">
      <c r="G78" s="12">
        <f>G77-$G$13/100</f>
        <v>1.7500000000000104</v>
      </c>
      <c r="H78" s="10">
        <f t="shared" si="0"/>
        <v>873351.9392243605</v>
      </c>
    </row>
    <row r="79" spans="7:8" ht="12.75">
      <c r="G79" s="12">
        <f>G78-$G$13/100</f>
        <v>1.7000000000000104</v>
      </c>
      <c r="H79" s="10">
        <f aca="true" t="shared" si="1" ref="H79:H113">H78*EXP(-$G$4*$C$5/24)</f>
        <v>871534.3499971583</v>
      </c>
    </row>
    <row r="80" spans="7:8" ht="12.75">
      <c r="G80" s="12">
        <f>G79-$G$13/100</f>
        <v>1.6500000000000103</v>
      </c>
      <c r="H80" s="10">
        <f t="shared" si="1"/>
        <v>869720.543472496</v>
      </c>
    </row>
    <row r="81" spans="7:8" ht="12.75">
      <c r="G81" s="12">
        <f>G80-$G$13/100</f>
        <v>1.6000000000000103</v>
      </c>
      <c r="H81" s="10">
        <f t="shared" si="1"/>
        <v>867910.5117779467</v>
      </c>
    </row>
    <row r="82" spans="7:8" ht="12.75">
      <c r="G82" s="12">
        <f>G81-$G$13/100</f>
        <v>1.5500000000000103</v>
      </c>
      <c r="H82" s="10">
        <f t="shared" si="1"/>
        <v>866104.2470574673</v>
      </c>
    </row>
    <row r="83" spans="7:8" ht="12.75">
      <c r="G83" s="12">
        <f>G82-$G$13/100</f>
        <v>1.5000000000000102</v>
      </c>
      <c r="H83" s="10">
        <f t="shared" si="1"/>
        <v>864301.7414713644</v>
      </c>
    </row>
    <row r="84" spans="7:8" ht="12.75">
      <c r="G84" s="12">
        <f>G83-$G$13/100</f>
        <v>1.4500000000000102</v>
      </c>
      <c r="H84" s="10">
        <f t="shared" si="1"/>
        <v>862502.98719626</v>
      </c>
    </row>
    <row r="85" spans="7:8" ht="12.75">
      <c r="G85" s="12">
        <f>G84-$G$13/100</f>
        <v>1.4000000000000101</v>
      </c>
      <c r="H85" s="10">
        <f t="shared" si="1"/>
        <v>860707.9764250582</v>
      </c>
    </row>
    <row r="86" spans="7:8" ht="12.75">
      <c r="G86" s="12">
        <f>G85-$G$13/100</f>
        <v>1.35000000000001</v>
      </c>
      <c r="H86" s="10">
        <f t="shared" si="1"/>
        <v>858916.7013669108</v>
      </c>
    </row>
    <row r="87" spans="7:8" ht="12.75">
      <c r="G87" s="12">
        <f>G86-$G$13/100</f>
        <v>1.30000000000001</v>
      </c>
      <c r="H87" s="10">
        <f t="shared" si="1"/>
        <v>857129.1542471837</v>
      </c>
    </row>
    <row r="88" spans="7:8" ht="12.75">
      <c r="G88" s="12">
        <f>G87-$G$13/100</f>
        <v>1.25000000000001</v>
      </c>
      <c r="H88" s="10">
        <f t="shared" si="1"/>
        <v>855345.327307423</v>
      </c>
    </row>
    <row r="89" spans="7:8" ht="12.75">
      <c r="G89" s="12">
        <f>G88-$G$13/100</f>
        <v>1.20000000000001</v>
      </c>
      <c r="H89" s="10">
        <f t="shared" si="1"/>
        <v>853565.2128053214</v>
      </c>
    </row>
    <row r="90" spans="7:8" ht="12.75">
      <c r="G90" s="12">
        <f>G89-$G$13/100</f>
        <v>1.15000000000001</v>
      </c>
      <c r="H90" s="10">
        <f t="shared" si="1"/>
        <v>851788.8030146849</v>
      </c>
    </row>
    <row r="91" spans="7:8" ht="12.75">
      <c r="G91" s="12">
        <f>G90-$G$13/100</f>
        <v>1.1000000000000099</v>
      </c>
      <c r="H91" s="10">
        <f t="shared" si="1"/>
        <v>850016.0902253987</v>
      </c>
    </row>
    <row r="92" spans="7:8" ht="12.75">
      <c r="G92" s="12">
        <f>G91-$G$13/100</f>
        <v>1.0500000000000098</v>
      </c>
      <c r="H92" s="10">
        <f t="shared" si="1"/>
        <v>848247.0667433939</v>
      </c>
    </row>
    <row r="93" spans="7:8" ht="12.75">
      <c r="G93" s="12">
        <f>G92-$G$13/100</f>
        <v>1.0000000000000098</v>
      </c>
      <c r="H93" s="10">
        <f t="shared" si="1"/>
        <v>846481.7248906146</v>
      </c>
    </row>
    <row r="94" spans="7:8" ht="12.75">
      <c r="G94" s="12">
        <f>G93-$G$13/100</f>
        <v>0.9500000000000097</v>
      </c>
      <c r="H94" s="10">
        <f t="shared" si="1"/>
        <v>844720.057004984</v>
      </c>
    </row>
    <row r="95" spans="7:8" ht="12.75">
      <c r="G95" s="12">
        <f>G94-$G$13/100</f>
        <v>0.9000000000000097</v>
      </c>
      <c r="H95" s="10">
        <f t="shared" si="1"/>
        <v>842962.0554403713</v>
      </c>
    </row>
    <row r="96" spans="7:8" ht="12.75">
      <c r="G96" s="12">
        <f>G95-$G$13/100</f>
        <v>0.8500000000000096</v>
      </c>
      <c r="H96" s="10">
        <f t="shared" si="1"/>
        <v>841207.7125665586</v>
      </c>
    </row>
    <row r="97" spans="7:8" ht="12.75">
      <c r="G97" s="12">
        <f>G96-$G$13/100</f>
        <v>0.8000000000000096</v>
      </c>
      <c r="H97" s="10">
        <f t="shared" si="1"/>
        <v>839457.0207692079</v>
      </c>
    </row>
    <row r="98" spans="7:8" ht="12.75">
      <c r="G98" s="12">
        <f>G97-$G$13/100</f>
        <v>0.7500000000000095</v>
      </c>
      <c r="H98" s="10">
        <f t="shared" si="1"/>
        <v>837709.9724498276</v>
      </c>
    </row>
    <row r="99" spans="7:8" ht="12.75">
      <c r="G99" s="12">
        <f>G98-$G$13/100</f>
        <v>0.7000000000000095</v>
      </c>
      <c r="H99" s="10">
        <f t="shared" si="1"/>
        <v>835966.5600257401</v>
      </c>
    </row>
    <row r="100" spans="7:8" ht="12.75">
      <c r="G100" s="12">
        <f>G99-$G$13/100</f>
        <v>0.6500000000000095</v>
      </c>
      <c r="H100" s="10">
        <f t="shared" si="1"/>
        <v>834226.7759300483</v>
      </c>
    </row>
    <row r="101" spans="7:8" ht="12.75">
      <c r="G101" s="12">
        <f>G100-$G$13/100</f>
        <v>0.6000000000000094</v>
      </c>
      <c r="H101" s="10">
        <f t="shared" si="1"/>
        <v>832490.6126116033</v>
      </c>
    </row>
    <row r="102" spans="7:8" ht="12.75">
      <c r="G102" s="12">
        <f>G101-$G$13/100</f>
        <v>0.5500000000000094</v>
      </c>
      <c r="H102" s="10">
        <f t="shared" si="1"/>
        <v>830758.0625349713</v>
      </c>
    </row>
    <row r="103" spans="7:8" ht="12.75">
      <c r="G103" s="12">
        <f>G102-$G$13/100</f>
        <v>0.5000000000000093</v>
      </c>
      <c r="H103" s="10">
        <f t="shared" si="1"/>
        <v>829029.1181804009</v>
      </c>
    </row>
    <row r="104" spans="7:8" ht="12.75">
      <c r="G104" s="12">
        <f>G103-$G$13/100</f>
        <v>0.45000000000000934</v>
      </c>
      <c r="H104" s="10">
        <f t="shared" si="1"/>
        <v>827303.7720437908</v>
      </c>
    </row>
    <row r="105" spans="7:8" ht="12.75">
      <c r="G105" s="12">
        <f>G104-$G$13/100</f>
        <v>0.40000000000000935</v>
      </c>
      <c r="H105" s="10">
        <f t="shared" si="1"/>
        <v>825582.0166366567</v>
      </c>
    </row>
    <row r="106" spans="7:8" ht="12.75">
      <c r="G106" s="12">
        <f>G105-$G$13/100</f>
        <v>0.35000000000000936</v>
      </c>
      <c r="H106" s="10">
        <f t="shared" si="1"/>
        <v>823863.8444860992</v>
      </c>
    </row>
    <row r="107" spans="7:8" ht="12.75">
      <c r="G107" s="12">
        <f>G106-$G$13/100</f>
        <v>0.30000000000000937</v>
      </c>
      <c r="H107" s="10">
        <f t="shared" si="1"/>
        <v>822149.2481347711</v>
      </c>
    </row>
    <row r="108" spans="7:8" ht="12.75">
      <c r="G108" s="12">
        <f>G107-$G$13/100</f>
        <v>0.2500000000000094</v>
      </c>
      <c r="H108" s="10">
        <f t="shared" si="1"/>
        <v>820438.2201408454</v>
      </c>
    </row>
    <row r="109" spans="7:8" ht="12.75">
      <c r="G109" s="12">
        <f>G108-$G$13/100</f>
        <v>0.2000000000000094</v>
      </c>
      <c r="H109" s="10">
        <f t="shared" si="1"/>
        <v>818730.7530779826</v>
      </c>
    </row>
    <row r="110" spans="7:8" ht="12.75">
      <c r="G110" s="12">
        <f>G109-$G$13/100</f>
        <v>0.1500000000000094</v>
      </c>
      <c r="H110" s="10">
        <f t="shared" si="1"/>
        <v>817026.8395352985</v>
      </c>
    </row>
    <row r="111" spans="7:8" ht="12.75">
      <c r="G111" s="12">
        <f>G110-$G$13/100</f>
        <v>0.1000000000000094</v>
      </c>
      <c r="H111" s="10">
        <f t="shared" si="1"/>
        <v>815326.4721173326</v>
      </c>
    </row>
    <row r="112" spans="7:8" ht="12.75">
      <c r="G112" s="12">
        <f>G111-$G$13/100</f>
        <v>0.0500000000000094</v>
      </c>
      <c r="H112" s="10">
        <f t="shared" si="1"/>
        <v>813629.6434440152</v>
      </c>
    </row>
    <row r="113" spans="7:8" ht="12.75">
      <c r="G113" s="12">
        <f>G112-$G$13/100</f>
        <v>9.395262345890387E-15</v>
      </c>
      <c r="H113" s="10">
        <f t="shared" si="1"/>
        <v>811936.3461506357</v>
      </c>
    </row>
    <row r="114" ht="12.75">
      <c r="H114" s="10"/>
    </row>
    <row r="115" ht="12.75">
      <c r="H115" s="10"/>
    </row>
    <row r="116" ht="12.75">
      <c r="H116" s="10"/>
    </row>
    <row r="117" ht="12.75">
      <c r="H117" s="10"/>
    </row>
    <row r="118" ht="12.75">
      <c r="H118" s="10"/>
    </row>
    <row r="119" ht="12.75">
      <c r="H119" s="10"/>
    </row>
    <row r="120" ht="12.75">
      <c r="H120" s="10"/>
    </row>
    <row r="121" ht="12.75">
      <c r="H121" s="10"/>
    </row>
    <row r="122" ht="12.75">
      <c r="H122" s="10"/>
    </row>
    <row r="123" ht="12.75">
      <c r="H123" s="10"/>
    </row>
    <row r="124" ht="12.75">
      <c r="H124" s="10"/>
    </row>
    <row r="125" ht="12.75">
      <c r="H125" s="10"/>
    </row>
    <row r="126" ht="12.75">
      <c r="H126" s="10"/>
    </row>
    <row r="127" ht="12.75">
      <c r="H127" s="10"/>
    </row>
    <row r="128" ht="12.75">
      <c r="H128" s="10"/>
    </row>
    <row r="129" ht="12.75">
      <c r="H129" s="10"/>
    </row>
    <row r="130" ht="12.75">
      <c r="H130" s="10"/>
    </row>
    <row r="131" ht="12.75">
      <c r="H131" s="10"/>
    </row>
    <row r="132" ht="12.75">
      <c r="H132" s="10"/>
    </row>
    <row r="133" ht="12.75">
      <c r="H133" s="10"/>
    </row>
    <row r="134" ht="12.75">
      <c r="H134" s="10"/>
    </row>
    <row r="135" ht="12.75">
      <c r="H135" s="10"/>
    </row>
    <row r="136" ht="12.75">
      <c r="H136" s="10"/>
    </row>
    <row r="137" ht="12.75">
      <c r="H137" s="10"/>
    </row>
    <row r="138" ht="12.75">
      <c r="H138" s="10"/>
    </row>
    <row r="139" ht="12.75">
      <c r="H139" s="10"/>
    </row>
    <row r="140" ht="12.75">
      <c r="H140" s="10"/>
    </row>
    <row r="141" ht="12.75">
      <c r="H141" s="10"/>
    </row>
    <row r="142" ht="12.75">
      <c r="H142" s="10"/>
    </row>
    <row r="143" ht="12.75">
      <c r="H143" s="10"/>
    </row>
    <row r="144" ht="12.75">
      <c r="H144" s="10"/>
    </row>
    <row r="145" ht="12.75">
      <c r="H145" s="10"/>
    </row>
    <row r="146" ht="12.75">
      <c r="H146" s="10"/>
    </row>
    <row r="147" ht="12.75">
      <c r="H147" s="10"/>
    </row>
    <row r="148" ht="12.75">
      <c r="H148" s="10"/>
    </row>
    <row r="149" ht="12.75">
      <c r="H149" s="10"/>
    </row>
    <row r="150" ht="12.75">
      <c r="H150" s="10"/>
    </row>
    <row r="151" ht="12.75">
      <c r="H151" s="10"/>
    </row>
    <row r="152" ht="12.75">
      <c r="H152" s="10"/>
    </row>
    <row r="153" ht="12.75">
      <c r="H153" s="10"/>
    </row>
    <row r="154" ht="12.75">
      <c r="H154" s="10"/>
    </row>
    <row r="155" ht="12.75">
      <c r="H155" s="10"/>
    </row>
    <row r="156" ht="12.75">
      <c r="H156" s="10"/>
    </row>
    <row r="157" ht="12.75">
      <c r="H157" s="10"/>
    </row>
    <row r="158" ht="12.75">
      <c r="H158" s="10"/>
    </row>
    <row r="159" ht="12.75">
      <c r="H159" s="10"/>
    </row>
    <row r="160" ht="12.75">
      <c r="H160" s="10"/>
    </row>
    <row r="161" ht="12.75">
      <c r="H161" s="10"/>
    </row>
    <row r="162" ht="12.75">
      <c r="H162" s="10"/>
    </row>
    <row r="163" ht="12.75">
      <c r="H163" s="10"/>
    </row>
    <row r="164" ht="12.75">
      <c r="H164" s="10"/>
    </row>
    <row r="165" ht="12.75">
      <c r="H165" s="10"/>
    </row>
    <row r="166" ht="12.75">
      <c r="H166" s="10"/>
    </row>
    <row r="167" ht="12.75">
      <c r="H167" s="10"/>
    </row>
    <row r="168" ht="12.75">
      <c r="H168" s="10"/>
    </row>
    <row r="169" ht="12.75">
      <c r="H169" s="10"/>
    </row>
    <row r="170" ht="12.75">
      <c r="H170" s="10"/>
    </row>
    <row r="171" ht="12.75">
      <c r="H171" s="10"/>
    </row>
    <row r="172" ht="12.75">
      <c r="H172" s="10"/>
    </row>
    <row r="173" ht="12.75">
      <c r="H173" s="10"/>
    </row>
    <row r="174" ht="12.75">
      <c r="H174" s="10"/>
    </row>
    <row r="175" ht="12.75">
      <c r="H175" s="10"/>
    </row>
    <row r="176" ht="12.75">
      <c r="H176" s="10"/>
    </row>
    <row r="177" ht="12.75">
      <c r="H177" s="10"/>
    </row>
    <row r="178" ht="12.75">
      <c r="H178" s="10"/>
    </row>
    <row r="179" ht="12.75">
      <c r="H179" s="10"/>
    </row>
    <row r="180" ht="12.75">
      <c r="H180" s="10"/>
    </row>
    <row r="181" ht="12.75">
      <c r="H181" s="10"/>
    </row>
    <row r="182" ht="12.75">
      <c r="H182" s="10"/>
    </row>
    <row r="183" ht="12.75">
      <c r="H183" s="10"/>
    </row>
    <row r="184" ht="12.75">
      <c r="H184" s="10"/>
    </row>
    <row r="185" ht="12.75">
      <c r="H185" s="10"/>
    </row>
    <row r="186" ht="12.75">
      <c r="H186" s="10"/>
    </row>
    <row r="187" ht="12.75">
      <c r="H187" s="10"/>
    </row>
    <row r="188" ht="12.75">
      <c r="H188" s="10"/>
    </row>
    <row r="189" ht="12.75">
      <c r="H189" s="10"/>
    </row>
    <row r="190" ht="12.75">
      <c r="H190" s="10"/>
    </row>
    <row r="191" ht="12.75">
      <c r="H191" s="10"/>
    </row>
    <row r="192" ht="12.75">
      <c r="H192" s="10"/>
    </row>
    <row r="193" ht="12.75">
      <c r="H193" s="10"/>
    </row>
    <row r="194" ht="12.75">
      <c r="H194" s="10"/>
    </row>
    <row r="195" ht="12.75">
      <c r="H195" s="10"/>
    </row>
    <row r="196" ht="12.75">
      <c r="H196" s="10"/>
    </row>
    <row r="197" ht="12.75">
      <c r="H197" s="10"/>
    </row>
    <row r="198" ht="12.75">
      <c r="H198" s="10"/>
    </row>
    <row r="199" ht="12.75">
      <c r="H199" s="10"/>
    </row>
    <row r="200" ht="12.75">
      <c r="H200" s="10"/>
    </row>
    <row r="201" ht="12.75">
      <c r="H201" s="10"/>
    </row>
    <row r="202" ht="12.75">
      <c r="H202" s="10"/>
    </row>
    <row r="203" ht="12.75">
      <c r="H203" s="10"/>
    </row>
    <row r="204" ht="12.75">
      <c r="H204" s="10"/>
    </row>
    <row r="205" ht="12.75">
      <c r="H205" s="10"/>
    </row>
    <row r="206" ht="12.75">
      <c r="H206" s="10"/>
    </row>
    <row r="207" ht="12.75">
      <c r="H207" s="10"/>
    </row>
    <row r="208" ht="12.75">
      <c r="H208" s="10"/>
    </row>
    <row r="209" ht="12.75">
      <c r="H209" s="10"/>
    </row>
    <row r="210" ht="12.75">
      <c r="H210" s="10"/>
    </row>
    <row r="211" ht="12.75">
      <c r="H211" s="10"/>
    </row>
    <row r="212" ht="12.75">
      <c r="H212" s="10"/>
    </row>
    <row r="213" ht="12.75">
      <c r="H213" s="10"/>
    </row>
    <row r="214" ht="12.75">
      <c r="H214" s="10"/>
    </row>
    <row r="215" ht="12.75">
      <c r="H215" s="10"/>
    </row>
    <row r="216" ht="12.75">
      <c r="H216" s="10"/>
    </row>
    <row r="217" ht="12.75">
      <c r="H217" s="10"/>
    </row>
    <row r="218" ht="12.75">
      <c r="H218" s="10"/>
    </row>
    <row r="219" ht="12.75">
      <c r="H219" s="10"/>
    </row>
    <row r="220" ht="12.75">
      <c r="H220" s="10"/>
    </row>
    <row r="221" ht="12.75">
      <c r="H221" s="10"/>
    </row>
    <row r="222" ht="12.75">
      <c r="H222" s="10"/>
    </row>
    <row r="223" ht="12.75">
      <c r="H223" s="10"/>
    </row>
    <row r="224" ht="12.75">
      <c r="H224" s="10"/>
    </row>
    <row r="225" ht="12.75">
      <c r="H225" s="10"/>
    </row>
    <row r="226" ht="12.75">
      <c r="H226" s="10"/>
    </row>
    <row r="227" ht="12.75">
      <c r="H227" s="10"/>
    </row>
    <row r="228" ht="12.75">
      <c r="H228" s="10"/>
    </row>
    <row r="229" ht="12.75">
      <c r="H229" s="10"/>
    </row>
    <row r="230" ht="12.75">
      <c r="H230" s="10"/>
    </row>
    <row r="231" ht="12.75">
      <c r="H231" s="10"/>
    </row>
    <row r="232" ht="12.75">
      <c r="H232" s="10"/>
    </row>
    <row r="233" ht="12.75">
      <c r="H233" s="10"/>
    </row>
    <row r="234" ht="12.75">
      <c r="H234" s="10"/>
    </row>
    <row r="235" ht="12.75">
      <c r="H235" s="10"/>
    </row>
    <row r="236" ht="12.75">
      <c r="H236" s="10"/>
    </row>
    <row r="237" ht="12.75">
      <c r="H237" s="10"/>
    </row>
    <row r="238" ht="12.75">
      <c r="H238" s="10"/>
    </row>
    <row r="239" ht="12.75">
      <c r="H239" s="10"/>
    </row>
    <row r="240" ht="12.75">
      <c r="H240" s="10"/>
    </row>
    <row r="241" ht="12.75">
      <c r="H241" s="10"/>
    </row>
    <row r="242" ht="12.75">
      <c r="H242" s="10"/>
    </row>
    <row r="243" ht="12.75">
      <c r="H243" s="10"/>
    </row>
    <row r="244" ht="12.75">
      <c r="H244" s="10"/>
    </row>
    <row r="245" ht="12.75">
      <c r="H245" s="10"/>
    </row>
    <row r="246" ht="12.75">
      <c r="H246" s="10"/>
    </row>
    <row r="247" ht="12.75">
      <c r="H247" s="10"/>
    </row>
    <row r="248" ht="12.75">
      <c r="H248" s="10"/>
    </row>
    <row r="249" ht="12.75">
      <c r="H249" s="10"/>
    </row>
    <row r="250" ht="12.75">
      <c r="H250" s="10"/>
    </row>
    <row r="251" ht="12.75">
      <c r="H251" s="10"/>
    </row>
    <row r="252" ht="12.75">
      <c r="H252" s="10"/>
    </row>
    <row r="253" ht="12.75">
      <c r="H253" s="10"/>
    </row>
    <row r="254" ht="12.75">
      <c r="H254" s="10"/>
    </row>
    <row r="255" ht="12.75">
      <c r="H255" s="10"/>
    </row>
    <row r="256" ht="12.75">
      <c r="H256" s="10"/>
    </row>
    <row r="257" ht="12.75">
      <c r="H257" s="10"/>
    </row>
    <row r="258" ht="12.75">
      <c r="H258" s="10"/>
    </row>
    <row r="259" ht="12.75">
      <c r="H259" s="10"/>
    </row>
    <row r="260" ht="12.75">
      <c r="H260" s="10"/>
    </row>
    <row r="261" ht="12.75">
      <c r="H261" s="10"/>
    </row>
    <row r="262" ht="12.75">
      <c r="H262" s="10"/>
    </row>
    <row r="263" ht="12.75">
      <c r="H263" s="10"/>
    </row>
    <row r="264" ht="12.75">
      <c r="H264" s="10"/>
    </row>
    <row r="265" ht="12.75">
      <c r="H265" s="10"/>
    </row>
    <row r="266" ht="12.75">
      <c r="H266" s="10"/>
    </row>
    <row r="267" ht="12.75">
      <c r="H267" s="10"/>
    </row>
    <row r="268" ht="12.75">
      <c r="H268" s="10"/>
    </row>
    <row r="269" ht="12.75">
      <c r="H269" s="10"/>
    </row>
    <row r="270" ht="12.75">
      <c r="H270" s="10"/>
    </row>
    <row r="271" ht="12.75">
      <c r="H271" s="10"/>
    </row>
    <row r="272" ht="12.75">
      <c r="H272" s="10"/>
    </row>
    <row r="273" ht="12.75">
      <c r="H273" s="10"/>
    </row>
    <row r="274" ht="12.75">
      <c r="H274" s="10"/>
    </row>
    <row r="275" ht="12.75">
      <c r="H275" s="10"/>
    </row>
    <row r="276" ht="12.75">
      <c r="H276" s="10"/>
    </row>
    <row r="277" ht="12.75">
      <c r="H277" s="10"/>
    </row>
    <row r="278" ht="12.75">
      <c r="H278" s="10"/>
    </row>
    <row r="279" ht="12.75">
      <c r="H279" s="10"/>
    </row>
    <row r="280" ht="12.75">
      <c r="H280" s="10"/>
    </row>
    <row r="281" ht="12.75">
      <c r="H281" s="10"/>
    </row>
    <row r="282" ht="12.75">
      <c r="H282" s="10"/>
    </row>
    <row r="283" ht="12.75">
      <c r="H283" s="10"/>
    </row>
    <row r="284" ht="12.75">
      <c r="H284" s="10"/>
    </row>
    <row r="285" ht="12.75">
      <c r="H285" s="10"/>
    </row>
    <row r="286" ht="12.75">
      <c r="H286" s="10"/>
    </row>
    <row r="287" ht="12.75">
      <c r="H287" s="10"/>
    </row>
    <row r="288" ht="12.75">
      <c r="H288" s="10"/>
    </row>
    <row r="289" ht="12.75">
      <c r="H289" s="10"/>
    </row>
    <row r="290" ht="12.75">
      <c r="H290" s="10"/>
    </row>
    <row r="291" ht="12.75">
      <c r="H291" s="10"/>
    </row>
    <row r="292" ht="12.75">
      <c r="H292" s="10"/>
    </row>
    <row r="293" ht="12.75">
      <c r="H293" s="10"/>
    </row>
    <row r="294" ht="12.75">
      <c r="H294" s="10"/>
    </row>
    <row r="295" ht="12.75">
      <c r="H295" s="10"/>
    </row>
    <row r="296" ht="12.75">
      <c r="H296" s="10"/>
    </row>
    <row r="297" ht="12.75">
      <c r="H297" s="10"/>
    </row>
    <row r="298" ht="12.75">
      <c r="H298" s="10"/>
    </row>
    <row r="299" ht="12.75">
      <c r="H299" s="10"/>
    </row>
    <row r="300" ht="12.75">
      <c r="H300" s="10"/>
    </row>
    <row r="301" ht="12.75">
      <c r="H301" s="10"/>
    </row>
    <row r="302" ht="12.75">
      <c r="H302" s="10"/>
    </row>
    <row r="303" ht="12.75">
      <c r="H303" s="10"/>
    </row>
    <row r="304" ht="12.75">
      <c r="H304" s="10"/>
    </row>
    <row r="305" ht="12.75">
      <c r="H305" s="10"/>
    </row>
    <row r="306" ht="12.75">
      <c r="H306" s="10"/>
    </row>
    <row r="307" ht="12.75">
      <c r="H307" s="10"/>
    </row>
    <row r="308" ht="12.75">
      <c r="H308" s="10"/>
    </row>
    <row r="309" ht="12.75">
      <c r="H309" s="10"/>
    </row>
    <row r="310" ht="12.75">
      <c r="H310" s="10"/>
    </row>
    <row r="311" ht="12.75">
      <c r="H311" s="10"/>
    </row>
    <row r="312" ht="12.75">
      <c r="H312" s="10"/>
    </row>
    <row r="313" ht="12.75">
      <c r="H313" s="10"/>
    </row>
    <row r="314" ht="12.75">
      <c r="H314" s="10"/>
    </row>
    <row r="315" ht="12.75">
      <c r="H315" s="10"/>
    </row>
    <row r="316" ht="12.75">
      <c r="H316" s="10"/>
    </row>
    <row r="317" ht="12.75">
      <c r="H317" s="10"/>
    </row>
    <row r="318" ht="12.75">
      <c r="H318" s="10"/>
    </row>
    <row r="319" ht="12.75">
      <c r="H319" s="10"/>
    </row>
    <row r="320" ht="12.75">
      <c r="H320" s="10"/>
    </row>
    <row r="321" ht="12.75">
      <c r="H321" s="10"/>
    </row>
    <row r="322" ht="12.75">
      <c r="H322" s="10"/>
    </row>
    <row r="323" ht="12.75">
      <c r="H323" s="10"/>
    </row>
    <row r="324" ht="12.75">
      <c r="H324" s="10"/>
    </row>
    <row r="325" ht="12.75">
      <c r="H325" s="10"/>
    </row>
    <row r="326" ht="12.75">
      <c r="H326" s="10"/>
    </row>
    <row r="327" ht="12.75">
      <c r="H327" s="10"/>
    </row>
    <row r="328" ht="12.75">
      <c r="H328" s="10"/>
    </row>
    <row r="329" ht="12.75">
      <c r="H329" s="10"/>
    </row>
    <row r="330" ht="12.75">
      <c r="H330" s="10"/>
    </row>
    <row r="331" ht="12.75">
      <c r="H331" s="10"/>
    </row>
    <row r="332" ht="12.75">
      <c r="H332" s="10"/>
    </row>
    <row r="333" ht="12.75">
      <c r="H333" s="10"/>
    </row>
    <row r="334" ht="12.75">
      <c r="H334" s="10"/>
    </row>
    <row r="335" ht="12.75">
      <c r="H335" s="10"/>
    </row>
    <row r="336" ht="12.75">
      <c r="H336" s="10"/>
    </row>
    <row r="337" ht="12.75">
      <c r="H337" s="10"/>
    </row>
    <row r="338" ht="12.75">
      <c r="H338" s="10"/>
    </row>
    <row r="339" ht="12.75">
      <c r="H339" s="10"/>
    </row>
    <row r="340" ht="12.75">
      <c r="H340" s="10"/>
    </row>
    <row r="341" ht="12.75">
      <c r="H341" s="10"/>
    </row>
    <row r="342" ht="12.75">
      <c r="H342" s="10"/>
    </row>
    <row r="343" ht="12.75">
      <c r="H343" s="10"/>
    </row>
    <row r="344" ht="12.75">
      <c r="H344" s="10"/>
    </row>
    <row r="345" ht="12.75">
      <c r="H345" s="10"/>
    </row>
    <row r="346" ht="12.75">
      <c r="H346" s="10"/>
    </row>
    <row r="347" ht="12.75">
      <c r="H347" s="10"/>
    </row>
    <row r="348" ht="12.75">
      <c r="H348" s="10"/>
    </row>
    <row r="349" ht="12.75">
      <c r="H349" s="10"/>
    </row>
    <row r="350" ht="12.75">
      <c r="H350" s="10"/>
    </row>
    <row r="351" ht="12.75">
      <c r="H351" s="10"/>
    </row>
    <row r="352" ht="12.75">
      <c r="H352" s="10"/>
    </row>
    <row r="353" ht="12.75">
      <c r="H353" s="10"/>
    </row>
    <row r="354" ht="12.75">
      <c r="H354" s="10"/>
    </row>
    <row r="355" ht="12.75">
      <c r="H355" s="10"/>
    </row>
    <row r="356" ht="12.75">
      <c r="H356" s="10"/>
    </row>
    <row r="357" ht="12.75">
      <c r="H357" s="10"/>
    </row>
    <row r="358" ht="12.75">
      <c r="H358" s="10"/>
    </row>
    <row r="359" ht="12.75">
      <c r="H359" s="10"/>
    </row>
    <row r="360" ht="12.75">
      <c r="H360" s="10"/>
    </row>
    <row r="361" ht="12.75">
      <c r="H361" s="10"/>
    </row>
    <row r="362" ht="12.75">
      <c r="H362" s="10"/>
    </row>
    <row r="363" ht="12.75">
      <c r="H363" s="10"/>
    </row>
    <row r="364" ht="12.75">
      <c r="H364" s="10"/>
    </row>
    <row r="365" ht="12.75">
      <c r="H365" s="10"/>
    </row>
    <row r="366" ht="12.75">
      <c r="H366" s="10"/>
    </row>
    <row r="367" ht="12.75">
      <c r="H367" s="10"/>
    </row>
    <row r="368" ht="12.75">
      <c r="H368" s="10"/>
    </row>
    <row r="369" ht="12.75">
      <c r="H369" s="10"/>
    </row>
    <row r="370" ht="12.75">
      <c r="H370" s="10"/>
    </row>
    <row r="371" ht="12.75">
      <c r="H371" s="10"/>
    </row>
    <row r="372" ht="12.75">
      <c r="H372" s="10"/>
    </row>
    <row r="373" ht="12.75">
      <c r="H373" s="10"/>
    </row>
    <row r="374" ht="12.75">
      <c r="H374" s="10"/>
    </row>
    <row r="375" ht="12.75">
      <c r="H375" s="10"/>
    </row>
    <row r="376" ht="12.75">
      <c r="H376" s="10"/>
    </row>
    <row r="377" ht="12.75">
      <c r="H377" s="10"/>
    </row>
    <row r="378" ht="12.75">
      <c r="H378" s="10"/>
    </row>
    <row r="379" ht="12.75">
      <c r="H379" s="10"/>
    </row>
    <row r="380" ht="12.75">
      <c r="H380" s="10"/>
    </row>
    <row r="381" ht="12.75">
      <c r="H381" s="10"/>
    </row>
    <row r="382" ht="12.75">
      <c r="H382" s="10"/>
    </row>
    <row r="383" ht="12.75">
      <c r="H383" s="10"/>
    </row>
    <row r="384" ht="12.75">
      <c r="H384" s="10"/>
    </row>
    <row r="385" ht="12.75">
      <c r="H385" s="10"/>
    </row>
    <row r="386" ht="12.75">
      <c r="H386" s="10"/>
    </row>
    <row r="387" ht="12.75">
      <c r="H387" s="10"/>
    </row>
    <row r="388" ht="12.75">
      <c r="H388" s="10"/>
    </row>
    <row r="389" ht="12.75">
      <c r="H389" s="10"/>
    </row>
    <row r="390" ht="12.75">
      <c r="H390" s="10"/>
    </row>
    <row r="391" ht="12.75">
      <c r="H391" s="10"/>
    </row>
    <row r="392" ht="12.75">
      <c r="H392" s="10"/>
    </row>
    <row r="393" ht="12.75">
      <c r="H393" s="10"/>
    </row>
    <row r="394" ht="12.75">
      <c r="H394" s="10"/>
    </row>
    <row r="395" ht="12.75">
      <c r="H395" s="10"/>
    </row>
    <row r="396" ht="12.75">
      <c r="H396" s="10"/>
    </row>
    <row r="397" ht="12.75">
      <c r="H397" s="10"/>
    </row>
    <row r="398" ht="12.75">
      <c r="H398" s="10"/>
    </row>
    <row r="399" ht="12.75">
      <c r="H399" s="10"/>
    </row>
    <row r="400" ht="12.75">
      <c r="H400" s="10"/>
    </row>
    <row r="401" ht="12.75">
      <c r="H401" s="10"/>
    </row>
    <row r="402" ht="12.75">
      <c r="H402" s="10"/>
    </row>
    <row r="403" ht="12.75">
      <c r="H403" s="10"/>
    </row>
    <row r="404" ht="12.75">
      <c r="H404" s="10"/>
    </row>
    <row r="405" ht="12.75">
      <c r="H405" s="10"/>
    </row>
    <row r="406" ht="12.75">
      <c r="H406" s="10"/>
    </row>
    <row r="407" ht="12.75">
      <c r="H407" s="10"/>
    </row>
    <row r="408" ht="12.75">
      <c r="H408" s="10"/>
    </row>
    <row r="409" ht="12.75">
      <c r="H409" s="10"/>
    </row>
    <row r="410" ht="12.75">
      <c r="H410" s="10"/>
    </row>
    <row r="411" ht="12.75">
      <c r="H411" s="10"/>
    </row>
    <row r="412" ht="12.75">
      <c r="H412" s="10"/>
    </row>
    <row r="413" ht="12.75">
      <c r="H413" s="10"/>
    </row>
    <row r="414" ht="12.75">
      <c r="H414" s="10"/>
    </row>
    <row r="415" ht="12.75">
      <c r="H415" s="10"/>
    </row>
    <row r="416" ht="12.75">
      <c r="H416" s="10"/>
    </row>
    <row r="417" ht="12.75">
      <c r="H417" s="10"/>
    </row>
    <row r="418" ht="12.75">
      <c r="H418" s="10"/>
    </row>
    <row r="419" ht="12.75">
      <c r="H419" s="10"/>
    </row>
    <row r="420" ht="12.75">
      <c r="H420" s="10"/>
    </row>
    <row r="421" ht="12.75">
      <c r="H421" s="10"/>
    </row>
    <row r="422" ht="12.75">
      <c r="H422" s="10"/>
    </row>
    <row r="423" ht="12.75">
      <c r="H423" s="10"/>
    </row>
    <row r="424" ht="12.75">
      <c r="H424" s="10"/>
    </row>
    <row r="425" ht="12.75">
      <c r="H425" s="10"/>
    </row>
    <row r="426" ht="12.75">
      <c r="H426" s="10"/>
    </row>
    <row r="427" ht="12.75">
      <c r="H427" s="10"/>
    </row>
    <row r="428" ht="12.75">
      <c r="H428" s="10"/>
    </row>
    <row r="429" ht="12.75">
      <c r="H429" s="10"/>
    </row>
    <row r="430" ht="12.75">
      <c r="H430" s="10"/>
    </row>
    <row r="431" ht="12.75">
      <c r="H431" s="10"/>
    </row>
    <row r="432" ht="12.75">
      <c r="H432" s="10"/>
    </row>
    <row r="433" ht="12.75">
      <c r="H433" s="10"/>
    </row>
    <row r="434" ht="12.75">
      <c r="H434" s="10"/>
    </row>
    <row r="435" ht="12.75">
      <c r="H435" s="10"/>
    </row>
    <row r="436" ht="12.75">
      <c r="H436" s="10"/>
    </row>
    <row r="437" ht="12.75">
      <c r="H437" s="10"/>
    </row>
    <row r="438" ht="12.75">
      <c r="H438" s="10"/>
    </row>
    <row r="439" ht="12.75">
      <c r="H439" s="10"/>
    </row>
    <row r="440" ht="12.75">
      <c r="H440" s="10"/>
    </row>
    <row r="441" ht="12.75">
      <c r="H441" s="10"/>
    </row>
    <row r="442" ht="12.75">
      <c r="H442" s="10"/>
    </row>
    <row r="443" ht="12.75">
      <c r="H443" s="10"/>
    </row>
    <row r="444" ht="12.75">
      <c r="H444" s="10"/>
    </row>
    <row r="445" ht="12.75">
      <c r="H445" s="10"/>
    </row>
    <row r="446" ht="12.75">
      <c r="H446" s="10"/>
    </row>
    <row r="447" ht="12.75">
      <c r="H447" s="10"/>
    </row>
    <row r="448" ht="12.75">
      <c r="H448" s="10"/>
    </row>
    <row r="449" ht="12.75">
      <c r="H449" s="10"/>
    </row>
    <row r="450" ht="12.75">
      <c r="H450" s="10"/>
    </row>
    <row r="451" ht="12.75">
      <c r="H451" s="10"/>
    </row>
    <row r="452" ht="12.75">
      <c r="H452" s="10"/>
    </row>
    <row r="453" ht="12.75">
      <c r="H453" s="10"/>
    </row>
    <row r="454" ht="12.75">
      <c r="H454" s="10"/>
    </row>
    <row r="455" ht="12.75">
      <c r="H455" s="10"/>
    </row>
    <row r="456" ht="12.75">
      <c r="H456" s="10"/>
    </row>
    <row r="457" ht="12.75">
      <c r="H457" s="10"/>
    </row>
    <row r="458" ht="12.75">
      <c r="H458" s="10"/>
    </row>
    <row r="459" ht="12.75">
      <c r="H459" s="10"/>
    </row>
    <row r="460" ht="12.75">
      <c r="H460" s="10"/>
    </row>
    <row r="461" ht="12.75">
      <c r="H461" s="10"/>
    </row>
    <row r="462" ht="12.75">
      <c r="H462" s="10"/>
    </row>
    <row r="463" ht="12.75">
      <c r="H463" s="10"/>
    </row>
    <row r="464" ht="12.75">
      <c r="H464" s="10"/>
    </row>
    <row r="465" ht="12.75">
      <c r="H465" s="10"/>
    </row>
    <row r="466" ht="12.75">
      <c r="H466" s="10"/>
    </row>
    <row r="467" ht="12.75">
      <c r="H467" s="10"/>
    </row>
    <row r="468" ht="12.75">
      <c r="H468" s="10"/>
    </row>
    <row r="469" ht="12.75">
      <c r="H469" s="10"/>
    </row>
    <row r="470" ht="12.75">
      <c r="H470" s="10"/>
    </row>
    <row r="471" ht="12.75">
      <c r="H471" s="10"/>
    </row>
    <row r="472" ht="12.75">
      <c r="H472" s="10"/>
    </row>
    <row r="473" ht="12.75">
      <c r="H473" s="10"/>
    </row>
    <row r="474" ht="12.75">
      <c r="H474" s="10"/>
    </row>
    <row r="475" ht="12.75">
      <c r="H475" s="10"/>
    </row>
    <row r="476" ht="12.75">
      <c r="H476" s="10"/>
    </row>
    <row r="477" ht="12.75">
      <c r="H477" s="10"/>
    </row>
    <row r="478" ht="12.75">
      <c r="H478" s="10"/>
    </row>
    <row r="479" ht="12.75">
      <c r="H479" s="10"/>
    </row>
    <row r="480" ht="12.75">
      <c r="H480" s="10"/>
    </row>
    <row r="481" ht="12.75">
      <c r="H481" s="10"/>
    </row>
    <row r="482" ht="12.75">
      <c r="H482" s="10"/>
    </row>
    <row r="483" ht="12.75">
      <c r="H483" s="10"/>
    </row>
    <row r="484" ht="12.75">
      <c r="H484" s="10"/>
    </row>
    <row r="485" ht="12.75">
      <c r="H485" s="10"/>
    </row>
    <row r="486" ht="12.75">
      <c r="H486" s="10"/>
    </row>
    <row r="487" ht="12.75">
      <c r="H487" s="10"/>
    </row>
    <row r="488" ht="12.75">
      <c r="H488" s="10"/>
    </row>
    <row r="489" ht="12.75">
      <c r="H489" s="10"/>
    </row>
    <row r="490" ht="12.75">
      <c r="H490" s="10"/>
    </row>
    <row r="491" ht="12.75">
      <c r="H491" s="10"/>
    </row>
    <row r="492" ht="12.75">
      <c r="H492" s="10"/>
    </row>
    <row r="493" ht="12.75">
      <c r="H493" s="10"/>
    </row>
    <row r="494" ht="12.75">
      <c r="H494" s="10"/>
    </row>
    <row r="495" ht="12.75">
      <c r="H495" s="10"/>
    </row>
    <row r="496" ht="12.75">
      <c r="H496" s="10"/>
    </row>
    <row r="497" ht="12.75">
      <c r="H497" s="10"/>
    </row>
    <row r="498" ht="12.75">
      <c r="H498" s="10"/>
    </row>
    <row r="499" ht="12.75">
      <c r="H499" s="10"/>
    </row>
    <row r="500" ht="12.75">
      <c r="H500" s="10"/>
    </row>
    <row r="501" ht="12.75">
      <c r="H501" s="10"/>
    </row>
    <row r="502" ht="12.75">
      <c r="H502" s="10"/>
    </row>
    <row r="503" ht="12.75">
      <c r="H503" s="10"/>
    </row>
    <row r="504" ht="12.75">
      <c r="H504" s="10"/>
    </row>
    <row r="505" ht="12.75">
      <c r="H505" s="10"/>
    </row>
    <row r="506" ht="12.75">
      <c r="H506" s="10"/>
    </row>
    <row r="507" ht="12.75">
      <c r="H507" s="10"/>
    </row>
    <row r="508" ht="12.75">
      <c r="H508" s="10"/>
    </row>
    <row r="509" ht="12.75">
      <c r="G509" t="s">
        <v>0</v>
      </c>
    </row>
  </sheetData>
  <sheetProtection password="D048" sheet="1" objects="1" scenarios="1" selectLockedCells="1"/>
  <dataValidations count="4">
    <dataValidation type="whole" allowBlank="1" showInputMessage="1" showErrorMessage="1" prompt="Eingabe: ganze Zahlen zwischen 1 und 24" error="Bitte nur ganzahlige Werte zwischen 1 und 24 eingeben!" sqref="C5">
      <formula1>1</formula1>
      <formula2>24</formula2>
    </dataValidation>
    <dataValidation type="whole" allowBlank="1" showInputMessage="1" showErrorMessage="1" prompt="Eingabe: ganze Zahlen zwischen 1 und 50000000" error="Bitte nur ganze Zahlen zwischen 1 und 50000000 eingeben!" sqref="E5">
      <formula1>1</formula1>
      <formula2>50000000</formula2>
    </dataValidation>
    <dataValidation type="whole" allowBlank="1" showInputMessage="1" showErrorMessage="1" prompt="Eingabe: ganze Zahlen zwischen 1 und 1000000" error="Bitte nur ganzahlige Werte zwischen 1 und 1000000 eingeben!" sqref="C4">
      <formula1>1</formula1>
      <formula2>1000000</formula2>
    </dataValidation>
    <dataValidation type="decimal" allowBlank="1" showInputMessage="1" showErrorMessage="1" prompt="Eingabe: Dezimalzahlen zwischen 1 und 100" error="Bitte nur Dezimalzahlen zwischen 1 und 100 eingeben!" sqref="E4">
      <formula1>0</formula1>
      <formula2>100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 </dc:creator>
  <cp:keywords/>
  <dc:description/>
  <cp:lastModifiedBy>Laptop 3</cp:lastModifiedBy>
  <dcterms:created xsi:type="dcterms:W3CDTF">2008-05-20T20:03:08Z</dcterms:created>
  <dcterms:modified xsi:type="dcterms:W3CDTF">2009-03-28T20:35:35Z</dcterms:modified>
  <cp:category/>
  <cp:version/>
  <cp:contentType/>
  <cp:contentStatus/>
</cp:coreProperties>
</file>